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020" windowWidth="16380" windowHeight="7170" tabRatio="805"/>
  </bookViews>
  <sheets>
    <sheet name="горячее питание" sheetId="19" r:id="rId1"/>
  </sheets>
  <calcPr calcId="145621"/>
</workbook>
</file>

<file path=xl/calcChain.xml><?xml version="1.0" encoding="utf-8"?>
<calcChain xmlns="http://schemas.openxmlformats.org/spreadsheetml/2006/main">
  <c r="X11" i="19" l="1"/>
  <c r="AA11" i="19"/>
  <c r="O12" i="19" l="1"/>
  <c r="O9" i="19" l="1"/>
  <c r="O10" i="19"/>
  <c r="O13" i="19"/>
  <c r="O14" i="19"/>
  <c r="O15" i="19"/>
  <c r="O16" i="19"/>
  <c r="O17" i="19"/>
  <c r="O18" i="19"/>
  <c r="O19" i="19"/>
  <c r="O20" i="19"/>
  <c r="O21" i="19"/>
  <c r="AS20" i="19" l="1"/>
  <c r="AF21" i="19" l="1"/>
  <c r="AE21" i="19"/>
  <c r="AD21" i="19"/>
  <c r="AC21" i="19"/>
  <c r="AB21" i="19"/>
  <c r="AF16" i="19" l="1"/>
  <c r="AF17" i="19"/>
  <c r="AE16" i="19"/>
  <c r="AE17" i="19"/>
  <c r="AD16" i="19"/>
  <c r="AD17" i="19"/>
  <c r="AC16" i="19"/>
  <c r="AC17" i="19"/>
  <c r="AB17" i="19"/>
  <c r="AB16" i="19"/>
  <c r="AB19" i="19" l="1"/>
  <c r="AZ22" i="19" l="1"/>
  <c r="AY22" i="19"/>
  <c r="AX22" i="19"/>
  <c r="AW22" i="19"/>
  <c r="AV22" i="19"/>
  <c r="AU22" i="19"/>
  <c r="AR22" i="19"/>
  <c r="AO22" i="19"/>
  <c r="AN22" i="19"/>
  <c r="AM22" i="19"/>
  <c r="AL22" i="19"/>
  <c r="AK22" i="19"/>
  <c r="AJ22" i="19"/>
  <c r="AG22" i="19"/>
  <c r="G22" i="19"/>
  <c r="I21" i="19" l="1"/>
  <c r="Y22" i="19" l="1"/>
  <c r="Q22" i="19"/>
  <c r="P22" i="19"/>
  <c r="K22" i="19"/>
  <c r="J22" i="19"/>
  <c r="H22" i="19"/>
  <c r="E22" i="19"/>
  <c r="D22" i="19"/>
  <c r="AS9" i="19" l="1"/>
  <c r="AT9" i="19" s="1"/>
  <c r="AS10" i="19"/>
  <c r="AT10" i="19" s="1"/>
  <c r="AT11" i="19"/>
  <c r="AS12" i="19"/>
  <c r="AT12" i="19" s="1"/>
  <c r="AS13" i="19"/>
  <c r="AT13" i="19" s="1"/>
  <c r="AS14" i="19"/>
  <c r="AT14" i="19" s="1"/>
  <c r="AS15" i="19"/>
  <c r="AT15" i="19" s="1"/>
  <c r="AS16" i="19"/>
  <c r="AT16" i="19" s="1"/>
  <c r="AS17" i="19"/>
  <c r="AT17" i="19" s="1"/>
  <c r="AS18" i="19"/>
  <c r="AT18" i="19" s="1"/>
  <c r="AS19" i="19"/>
  <c r="AT19" i="19" s="1"/>
  <c r="AS21" i="19"/>
  <c r="AT21" i="19" s="1"/>
  <c r="AH9" i="19"/>
  <c r="AI9" i="19" s="1"/>
  <c r="AH10" i="19"/>
  <c r="AI10" i="19" s="1"/>
  <c r="AH11" i="19"/>
  <c r="AI11" i="19" s="1"/>
  <c r="AH12" i="19"/>
  <c r="AI12" i="19" s="1"/>
  <c r="AH13" i="19"/>
  <c r="AI13" i="19" s="1"/>
  <c r="AH14" i="19"/>
  <c r="AI14" i="19" s="1"/>
  <c r="AH15" i="19"/>
  <c r="AI15" i="19" s="1"/>
  <c r="AH16" i="19"/>
  <c r="AI16" i="19" s="1"/>
  <c r="AH17" i="19"/>
  <c r="AI17" i="19" s="1"/>
  <c r="AH18" i="19"/>
  <c r="AI18" i="19" s="1"/>
  <c r="AH19" i="19"/>
  <c r="AI19" i="19" s="1"/>
  <c r="AH20" i="19"/>
  <c r="AI20" i="19" s="1"/>
  <c r="AH21" i="19"/>
  <c r="AI21" i="19" s="1"/>
  <c r="AF9" i="19"/>
  <c r="AF10" i="19"/>
  <c r="AF12" i="19"/>
  <c r="AF13" i="19"/>
  <c r="AF14" i="19"/>
  <c r="AF15" i="19"/>
  <c r="AF18" i="19"/>
  <c r="AF19" i="19"/>
  <c r="AF20" i="19"/>
  <c r="AE9" i="19"/>
  <c r="AE10" i="19"/>
  <c r="AE11" i="19"/>
  <c r="AE12" i="19"/>
  <c r="AE13" i="19"/>
  <c r="AE14" i="19"/>
  <c r="AE15" i="19"/>
  <c r="AE18" i="19"/>
  <c r="AE19" i="19"/>
  <c r="AE20" i="19"/>
  <c r="AD9" i="19"/>
  <c r="AD10" i="19"/>
  <c r="AD12" i="19"/>
  <c r="AD13" i="19"/>
  <c r="AD14" i="19"/>
  <c r="AD15" i="19"/>
  <c r="AD18" i="19"/>
  <c r="AD19" i="19"/>
  <c r="AD20" i="19"/>
  <c r="AC9" i="19"/>
  <c r="AC10" i="19"/>
  <c r="AC12" i="19"/>
  <c r="AC13" i="19"/>
  <c r="AC14" i="19"/>
  <c r="AC15" i="19"/>
  <c r="AC18" i="19"/>
  <c r="AC19" i="19"/>
  <c r="AC20" i="19"/>
  <c r="AB9" i="19"/>
  <c r="AB10" i="19"/>
  <c r="AB12" i="19"/>
  <c r="AB13" i="19"/>
  <c r="AB14" i="19"/>
  <c r="Z14" i="19" s="1"/>
  <c r="W14" i="19" s="1"/>
  <c r="X14" i="19" s="1"/>
  <c r="AB15" i="19"/>
  <c r="AB18" i="19"/>
  <c r="AB20" i="19"/>
  <c r="Z10" i="19"/>
  <c r="W10" i="19" s="1"/>
  <c r="X10" i="19" s="1"/>
  <c r="Z16" i="19"/>
  <c r="W16" i="19" s="1"/>
  <c r="X16" i="19" s="1"/>
  <c r="Z17" i="19"/>
  <c r="W17" i="19" s="1"/>
  <c r="X17" i="19" s="1"/>
  <c r="Z19" i="19"/>
  <c r="W19" i="19" s="1"/>
  <c r="X19" i="19" s="1"/>
  <c r="Z21" i="19"/>
  <c r="AA21" i="19" s="1"/>
  <c r="I9" i="19"/>
  <c r="I10" i="19"/>
  <c r="I12" i="19"/>
  <c r="I13" i="19"/>
  <c r="I14" i="19"/>
  <c r="I15" i="19"/>
  <c r="I16" i="19"/>
  <c r="I17" i="19"/>
  <c r="I18" i="19"/>
  <c r="I19" i="19"/>
  <c r="I20" i="19"/>
  <c r="I22" i="19"/>
  <c r="F9" i="19"/>
  <c r="R9" i="19" s="1"/>
  <c r="F10" i="19"/>
  <c r="R10" i="19" s="1"/>
  <c r="F12" i="19"/>
  <c r="R12" i="19" s="1"/>
  <c r="F13" i="19"/>
  <c r="R13" i="19" s="1"/>
  <c r="F14" i="19"/>
  <c r="R14" i="19" s="1"/>
  <c r="F15" i="19"/>
  <c r="R15" i="19" s="1"/>
  <c r="F16" i="19"/>
  <c r="R16" i="19" s="1"/>
  <c r="F17" i="19"/>
  <c r="R17" i="19" s="1"/>
  <c r="F18" i="19"/>
  <c r="R18" i="19" s="1"/>
  <c r="F19" i="19"/>
  <c r="R19" i="19" s="1"/>
  <c r="F20" i="19"/>
  <c r="R20" i="19" s="1"/>
  <c r="F21" i="19"/>
  <c r="R21" i="19" s="1"/>
  <c r="C9" i="19"/>
  <c r="L9" i="19" s="1"/>
  <c r="C10" i="19"/>
  <c r="C12" i="19"/>
  <c r="C13" i="19"/>
  <c r="C14" i="19"/>
  <c r="C15" i="19"/>
  <c r="C16" i="19"/>
  <c r="C17" i="19"/>
  <c r="C18" i="19"/>
  <c r="C19" i="19"/>
  <c r="L19" i="19" s="1"/>
  <c r="C20" i="19"/>
  <c r="C21" i="19"/>
  <c r="L21" i="19" s="1"/>
  <c r="C22" i="19"/>
  <c r="O22" i="19"/>
  <c r="R11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AT20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L16" i="19"/>
  <c r="C8" i="19"/>
  <c r="F8" i="19"/>
  <c r="I8" i="19"/>
  <c r="M8" i="19"/>
  <c r="N8" i="19"/>
  <c r="O8" i="19"/>
  <c r="S8" i="19"/>
  <c r="T8" i="19"/>
  <c r="AB8" i="19"/>
  <c r="AC8" i="19"/>
  <c r="AD8" i="19"/>
  <c r="AE8" i="19"/>
  <c r="AF8" i="19"/>
  <c r="AH8" i="19"/>
  <c r="AI8" i="19" s="1"/>
  <c r="AS8" i="19"/>
  <c r="AT8" i="19" s="1"/>
  <c r="L20" i="19" l="1"/>
  <c r="L10" i="19"/>
  <c r="L17" i="19"/>
  <c r="L13" i="19"/>
  <c r="L15" i="19"/>
  <c r="L14" i="19"/>
  <c r="Z13" i="19"/>
  <c r="W13" i="19" s="1"/>
  <c r="X13" i="19" s="1"/>
  <c r="L11" i="19"/>
  <c r="L18" i="19"/>
  <c r="Z12" i="19"/>
  <c r="W12" i="19" s="1"/>
  <c r="X12" i="19" s="1"/>
  <c r="AA17" i="19"/>
  <c r="Z18" i="19"/>
  <c r="W18" i="19" s="1"/>
  <c r="X18" i="19" s="1"/>
  <c r="AA10" i="19"/>
  <c r="L12" i="19"/>
  <c r="Z15" i="19"/>
  <c r="W15" i="19" s="1"/>
  <c r="X15" i="19" s="1"/>
  <c r="Z20" i="19"/>
  <c r="W20" i="19" s="1"/>
  <c r="X20" i="19" s="1"/>
  <c r="AA19" i="19"/>
  <c r="L22" i="19"/>
  <c r="AA16" i="19"/>
  <c r="AD22" i="19"/>
  <c r="AA14" i="19"/>
  <c r="Z9" i="19"/>
  <c r="W9" i="19" s="1"/>
  <c r="X9" i="19" s="1"/>
  <c r="Z8" i="19"/>
  <c r="AA8" i="19" s="1"/>
  <c r="W8" i="19"/>
  <c r="X8" i="19" s="1"/>
  <c r="R8" i="19"/>
  <c r="L8" i="19"/>
  <c r="AE22" i="19"/>
  <c r="AF22" i="19"/>
  <c r="AC22" i="19"/>
  <c r="AB22" i="19"/>
  <c r="F22" i="19"/>
  <c r="R22" i="19" s="1"/>
  <c r="AS22" i="19"/>
  <c r="AT22" i="19" s="1"/>
  <c r="AH22" i="19"/>
  <c r="AI22" i="19" s="1"/>
  <c r="W21" i="19"/>
  <c r="X21" i="19" s="1"/>
  <c r="AA13" i="19" l="1"/>
  <c r="AA12" i="19"/>
  <c r="AA18" i="19"/>
  <c r="AA15" i="19"/>
  <c r="AA20" i="19"/>
  <c r="Z22" i="19"/>
  <c r="AA22" i="19" s="1"/>
  <c r="AA9" i="19"/>
  <c r="W22" i="19"/>
  <c r="X22" i="19" s="1"/>
</calcChain>
</file>

<file path=xl/sharedStrings.xml><?xml version="1.0" encoding="utf-8"?>
<sst xmlns="http://schemas.openxmlformats.org/spreadsheetml/2006/main" count="99" uniqueCount="60">
  <si>
    <t>№</t>
  </si>
  <si>
    <t>Культуманова, 321174</t>
  </si>
  <si>
    <t>Барлығы / Итого</t>
  </si>
  <si>
    <t>барлығы / всего</t>
  </si>
  <si>
    <t>қала / город</t>
  </si>
  <si>
    <t>ауыл / село</t>
  </si>
  <si>
    <t>Аудан/қала атауы / Наименование городов/районов</t>
  </si>
  <si>
    <t xml:space="preserve">              Басқарма басшысының орынбасары                                                                                Ж. Карамбаев      </t>
  </si>
  <si>
    <t xml:space="preserve">ҚР Үкіметінің 22.02.2012 ж. № 255 қаулысына (21.01.2008 ж. № 64) сәйкес тегін ыстық тамақпен қамтылған 5-11 сынып білім алушылары/Обучающиеся 5-11 классов, охваченные б/п горячим питанием в соответствии с ППРК №255 от 22.02.2012 г. (№64 от 25.01.2008г.) </t>
  </si>
  <si>
    <t>Жалпы білім беретін мектептер саны (мектеп-интернаттарсыз) / Количество общеобразовательных школ 
(без школ-интернатов)</t>
  </si>
  <si>
    <t>Білім алушылар саны / Количество обучающихся</t>
  </si>
  <si>
    <t>Ыстық тамақ ұйымдастырылған мектептер саны / Количество  школ, где организовано горячее питание</t>
  </si>
  <si>
    <t>Ыстық тамақ ұйымдастырылған жалпы мектептер санынан % / % от общего количества школ, где организовано горячее питание</t>
  </si>
  <si>
    <t xml:space="preserve">Ыстық тамақпен қамтылған білім алушылар саны / Количество обучающихся, охваченных горячим питанием </t>
  </si>
  <si>
    <t>Жалпы білім алушылар санынан ыстық тамақпен қамтылғандар % / % охвата горячим питанием от общего количества обучающихся</t>
  </si>
  <si>
    <t>жалпы тегін ыстық тамақпен қамтылған білім алушылар (бағандар сомасы 24+39+48) / всего обучающихся, охваченных бесплатным горячим питанием (сумма граф 24 +39+48)</t>
  </si>
  <si>
    <t>мемлекеттік атаулы әлеуметтік көмек алуға құқығы бар отбасыларынан (баған сомасы 34-43) / из семей, имеющих право на получение гос. АСП (сумма граф 34+43)</t>
  </si>
  <si>
    <t xml:space="preserve"> орташа күнкөріс кірісі күнкөріс деңгейінің шамасынан артқандарға мем. атаулы әлеуметтік көмек алмайтын отбасыларынан (35+44) / из семей, не получающих гос. АСП, в которых среднедушевой доход ниже величины прожиточного минимума (35+44)</t>
  </si>
  <si>
    <t>жалпы 1-4 сыныптарындағы білім алушылар / всего обуч-ся 1-4х классов</t>
  </si>
  <si>
    <t>орташа күнкөріс кірісі күнкөріс деңгейінің шамасынан артқандарға мем. атаулы әлеуметтік көмек алмайтын отбасыларынан / из семей, не получающих гос. АСП, в которых среднедушевой доход ниже величины прожиточного минимума</t>
  </si>
  <si>
    <t>білім беру басқармасының алқа органдары белгілеген білім алушылар мен тәрбиеленушілердің басқа да категориялары (көп балалы отбасылар, оралмандар, туб. және т.б.) (38+47) / иные категории обучающихся и воспитанников, определенные коллегиальным органом упр-я орг. обр. (из многодетных семей, оралманы, туб. и т.д.)</t>
  </si>
  <si>
    <t>5-11 сынып білім алушылары / Обучающиеся 5-11 классов</t>
  </si>
  <si>
    <t xml:space="preserve">жалпы 5-11 сыныптарындағы білім алушылар / всего обучающихся 5-11 классов </t>
  </si>
  <si>
    <t>аз қамтылған отбасыларынан шыққан балалардың жалпы санынан% (41-бағанды 40*100 бағанына бөлу) / % от общего кол-ва детей из м/о семей (графу 41 разделить на графу 40*100)</t>
  </si>
  <si>
    <t xml:space="preserve"> орташа күнкөріс кірісі күнкөріс деңгейінің шамасынан артқандарға мем. атаулы әлеуметтік көмек алмайтын отбасыларынан / из семей, не получающих гос. АСП, в которых среднедушевой доход ниже величины прожиточного минимума</t>
  </si>
  <si>
    <t>оның ішінде / в том числе</t>
  </si>
  <si>
    <t>оның ішінде / из них</t>
  </si>
  <si>
    <t>оның ішінде тегін ыстық тамақпен қамтамасыз етілген 1-4 сынып оқушылары (34+35+36+37+38+39) / из них обуч-ся 1-4х кл., охваченных БГП (34+35+36+37+38+39)</t>
  </si>
  <si>
    <t>1-4 сынып оқушыларының жалпы санынан  % (32-бағанды 31*100 бағанға бөлу) / % от общего кол-ва обуч-ся 1-4х кл. (графу 32 разделить на графу 31*100)</t>
  </si>
  <si>
    <t>мемлекеттік атаулы әлеуметтік көмек алуға құқығы бар отбасыларынан / из семей, имеющих право на получение гос. АСП</t>
  </si>
  <si>
    <t xml:space="preserve">отбасында тұратын жетім және ата-анасының қамқорлығынсыз қалған балалалар / дети-сироты и дети, ОБПР, проживающие в семьях </t>
  </si>
  <si>
    <t>төтенше жағдайлар нәтижесінде жедел көмекті талап ететін отбасыларының балалары / дети из семей, требующих экстренной помощи в результате ЧС</t>
  </si>
  <si>
    <t>оның ішінде тегін ыстық тамақпен қамтамасыз етілген 5-11 сынып оқушылары (бағандар сомасы 43+44+45+46+47+48) / из них обуч-ся 5-11 кл., охваченных БГП (сумма граф 43+44+45+46+47+48)</t>
  </si>
  <si>
    <t xml:space="preserve"> мемлекеттік атаулы әлеуметтік көмек алуға құқығы бар отбасыларынан / из семей, имеющих право на получение гос. АСП</t>
  </si>
  <si>
    <t>отбасында тұратын жетім және ата-анасының қамқорлығынсыз қалған балалалар / дети-сироты и дети, ОБПР, проживающие в семьях</t>
  </si>
  <si>
    <t xml:space="preserve"> төтенше жағдайлар нәтижесінде жедел көмекті талап ететін отбасыларының балалары / из семей, требующих экстренной помощи в результате ЧС</t>
  </si>
  <si>
    <t xml:space="preserve">жалпы әлеуметтік қамтылмаған және аз қамтылған отбасыларының 1-11 сынып білім алушылары / всего обучающихся 1-11 кл. из соц. незащ. и МО семей </t>
  </si>
  <si>
    <t>оның ішінде, тегін ыстық тамақпен қамтылған әлеуметтік қорғалмаған және аз қамтылған отбасыларынан шыққан 1-11 сынып білім алушылары (бағандар сомасы 26+27+28+29+30) / из них обуч-ся 1-11 кл. из соц. незащ. и МО семей, охваченных БГП (сумма граф 26+27+28+29+30)</t>
  </si>
  <si>
    <t>ыстық тамақпен қамтылған білім алушылардың жалпы санынан % (21-бағанды 15*100 бағанына бөлу) / % от общего кол-ва обуч-ся, охваченных гор. питанием (графу 21 разделить на графу 15*100)</t>
  </si>
  <si>
    <t>отбасында тұратын жетім және ата-анасының қамқорлығынсыз қалған балалалар (36+45) / дети-сироты и дети, ОБПР, проживающие в семьях (36+45)</t>
  </si>
  <si>
    <t>төтенше жағдайлар нәтижесінде жедел көмекті талап ететін отбасыларының балалары / дети из семей, требующих экстренной помощи в результате ЧС (37+46)</t>
  </si>
  <si>
    <t>білім беру басқармасының алқа органдары белгілеген білім алушылар мен тәрбиеленушілердің басқа да категориялары (көп балалы отбасылар, оралмандар, туб. және т.б.) (38+47) / иные категории обуч-ся и воспитанников, определенные коллег. органом упр. орг. обр. (из многодетных семей, оралманы, туб. и т.д.) (38+47)</t>
  </si>
  <si>
    <t>қаржыландырудың басқа көздері (демеушілер және т.б.) есебінен тегін ыстық тамақпен қамтылған 1-4 сынып білім алушылары / обуч-ся 1-4 кл., охваченные  БГП за счет др. источников финансирования (спонсоры и т.д.)</t>
  </si>
  <si>
    <t xml:space="preserve">ҚР Үкіметінің 22.02.2012 ж. № 255 қаулысына (21.01.2008 ж. № 64) сәйкес тегін ыстық тамақпен қамтылған 1-4 сынып білім алушылары / Обуч-ся 1-4 кл., охваченные БГП в соотв. с ППРК №255 от 22.02.2012г. (№64 от 25.01.2008г.) </t>
  </si>
  <si>
    <t>білім беру басқармасының алқа органдары белгілеген білім алушылар мен тәрбиеленушілердің басқа да категориялары (көп балалы отбасылар, оралмандар, туб. және т.б.) / из категории обуч-хся и воспитанников, определенные коллег. органом управления орг-ции обр. (из многодетных семей, оралманы, туб. и т.д.)</t>
  </si>
  <si>
    <t>қаржыландырудың басқа көздері (демеушілер және т.б.) есебінен тегін ыстық тамақпен қамтылған 5-11 сынып білім алушылары / обуч-ся 5-11 кл., охваченные БГП за счет др. источников финансирования (спонсоры и т.д.)</t>
  </si>
  <si>
    <t>аз қамтылған отбасыларынан шыққан балалардың жалпы санынан % (24-бағанды 23*100 бағанына бөлу) / % от общего кол-ва детей из м/о семей (графу 24 разделить на графу 23*100)</t>
  </si>
  <si>
    <t>1-4 сынып білім алушылары / 
Обучающиеся 1-4х классов</t>
  </si>
  <si>
    <t xml:space="preserve">ҚР Үкіметінің 22.02.2012 ж. № 255 қаулысына (21.01.2008 ж. № 64) сәйкес тегін ыстық тамақпен қамтылған әлеуметтік қорғалмаған және аз қамтылған отбасыларынан шыққан білім алушылар / Обучающиеся из социально-незащищенных и МО семей, охваченные БГП в соответствии с ППРК №255 от 22.02.2012 г. (№ 64 от 25.01.2008г.) </t>
  </si>
  <si>
    <t>гимназия №3</t>
  </si>
  <si>
    <t>лицей №8</t>
  </si>
  <si>
    <t>лицей №10</t>
  </si>
  <si>
    <t>Жас дарын</t>
  </si>
  <si>
    <t>гимназия г.Аксу</t>
  </si>
  <si>
    <t>Зерде</t>
  </si>
  <si>
    <t>СШЛ №1</t>
  </si>
  <si>
    <t>ОМПЛ</t>
  </si>
  <si>
    <t>2019 жылғы 10 қазандағы жағдай бойынша жалпы білім беру мектептері оқушыларының ыстық тамақтануын ұйымдастыру туралы мәліметтер / 
Данные об организации горячего питания учащихся общеобразовательных школ на 10 ноября 2019 года</t>
  </si>
  <si>
    <t>2019 ж. 10 қазандағы жағдай бойынша жалпы білім беру мектептері оқушыларының ыстық тамақтануын ұйымдастыру туралы мәліметтер / 
Данные об организации горячего питания учащихся общеобразовательных школ на 10 ноября 2019 года</t>
  </si>
  <si>
    <t>2019 ж. 10.10. жағдай бойынша жалпы білім беру мектептері оқушыларының ыстық тамақтануын ұйымдастыру туралы мәліметтер / 
Данные об организации горячего питания учащихся общеобразовательных школ на 10 ноября 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</si>
</sst>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8" fillId="0" borderId="0"/>
  </cellStyleXfs>
  <cellXfs count="96">
    <xf numFmtId="0" fontId="0" fillId="0" borderId="0" xfId="0"/>
    <xf numFmtId="0" fontId="0" fillId="0" borderId="0" xfId="0" applyFill="1"/>
    <xf numFmtId="0" fontId="0" fillId="0" borderId="0" xfId="0" applyBorder="1"/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3" fontId="6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vertical="center" textRotation="90" wrapText="1"/>
    </xf>
    <xf numFmtId="0" fontId="10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3" fillId="5" borderId="4" xfId="0" applyFont="1" applyFill="1" applyBorder="1" applyAlignment="1">
      <alignment horizontal="center" vertical="center" textRotation="90" wrapText="1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textRotation="90" wrapText="1"/>
    </xf>
  </cellXfs>
  <cellStyles count="4">
    <cellStyle name="Excel Built-in Normal" xfId="3"/>
    <cellStyle name="Обычный" xfId="0" builtinId="0"/>
    <cellStyle name="Обычный 10" xfId="2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7"/>
  <sheetViews>
    <sheetView tabSelected="1" topLeftCell="AJ1" zoomScale="124" zoomScaleNormal="124" workbookViewId="0">
      <selection activeCell="AP1" sqref="AP1:BA1"/>
    </sheetView>
  </sheetViews>
  <sheetFormatPr defaultRowHeight="12.75" x14ac:dyDescent="0.2"/>
  <cols>
    <col min="1" max="1" width="3.85546875" customWidth="1"/>
    <col min="2" max="2" width="26.5703125" customWidth="1"/>
    <col min="3" max="3" width="6.28515625" customWidth="1"/>
    <col min="4" max="4" width="5.140625" customWidth="1"/>
    <col min="5" max="5" width="6.5703125" customWidth="1"/>
    <col min="6" max="6" width="8.42578125" customWidth="1"/>
    <col min="7" max="7" width="7.7109375" customWidth="1"/>
    <col min="8" max="8" width="7.85546875" customWidth="1"/>
    <col min="9" max="9" width="6.85546875" customWidth="1"/>
    <col min="10" max="10" width="5.5703125" customWidth="1"/>
    <col min="11" max="11" width="6.7109375" customWidth="1"/>
    <col min="12" max="12" width="7.7109375" customWidth="1"/>
    <col min="13" max="13" width="10" customWidth="1"/>
    <col min="15" max="15" width="8.5703125" customWidth="1"/>
    <col min="16" max="16" width="7.85546875" customWidth="1"/>
    <col min="17" max="17" width="7.42578125" customWidth="1"/>
    <col min="18" max="18" width="8.28515625" customWidth="1"/>
    <col min="19" max="19" width="8.7109375" customWidth="1"/>
    <col min="20" max="20" width="8.5703125" customWidth="1"/>
    <col min="21" max="21" width="3.85546875" customWidth="1"/>
    <col min="22" max="22" width="15.28515625" customWidth="1"/>
    <col min="23" max="23" width="8.28515625" customWidth="1"/>
    <col min="24" max="24" width="7.140625" customWidth="1"/>
    <col min="25" max="25" width="7.5703125" customWidth="1"/>
    <col min="26" max="26" width="8.140625" customWidth="1"/>
    <col min="27" max="27" width="14" customWidth="1"/>
    <col min="28" max="28" width="11" customWidth="1"/>
    <col min="30" max="30" width="13" customWidth="1"/>
    <col min="31" max="31" width="7" customWidth="1"/>
    <col min="32" max="32" width="10.140625" customWidth="1"/>
    <col min="33" max="33" width="8.42578125" customWidth="1"/>
    <col min="34" max="34" width="8.140625" customWidth="1"/>
    <col min="36" max="36" width="6.42578125" customWidth="1"/>
    <col min="37" max="37" width="8.42578125" customWidth="1"/>
    <col min="38" max="38" width="6.7109375" customWidth="1"/>
    <col min="39" max="39" width="7.140625" customWidth="1"/>
    <col min="41" max="41" width="8.5703125" customWidth="1"/>
    <col min="42" max="42" width="4.5703125" customWidth="1"/>
    <col min="43" max="43" width="28.42578125" customWidth="1"/>
    <col min="44" max="44" width="10.5703125" customWidth="1"/>
    <col min="45" max="45" width="13.28515625" customWidth="1"/>
    <col min="46" max="46" width="11.7109375" customWidth="1"/>
    <col min="47" max="47" width="10" customWidth="1"/>
    <col min="48" max="48" width="15.140625" customWidth="1"/>
    <col min="49" max="49" width="10.7109375" customWidth="1"/>
    <col min="50" max="50" width="10.5703125" customWidth="1"/>
    <col min="51" max="51" width="19.140625" customWidth="1"/>
    <col min="52" max="52" width="11" customWidth="1"/>
  </cols>
  <sheetData>
    <row r="1" spans="1:57" s="2" customFormat="1" ht="37.5" customHeight="1" x14ac:dyDescent="0.2">
      <c r="A1" s="64" t="s">
        <v>57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4" t="s">
        <v>58</v>
      </c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4" t="s">
        <v>59</v>
      </c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46"/>
      <c r="BC1" s="46"/>
      <c r="BD1" s="46"/>
      <c r="BE1" s="46"/>
    </row>
    <row r="2" spans="1:57" ht="12.75" customHeight="1" x14ac:dyDescent="0.2">
      <c r="A2" s="56" t="s">
        <v>0</v>
      </c>
      <c r="B2" s="56" t="s">
        <v>6</v>
      </c>
      <c r="C2" s="59" t="s">
        <v>9</v>
      </c>
      <c r="D2" s="59"/>
      <c r="E2" s="59"/>
      <c r="F2" s="59" t="s">
        <v>10</v>
      </c>
      <c r="G2" s="59"/>
      <c r="H2" s="59"/>
      <c r="I2" s="59" t="s">
        <v>11</v>
      </c>
      <c r="J2" s="59"/>
      <c r="K2" s="59"/>
      <c r="L2" s="59" t="s">
        <v>12</v>
      </c>
      <c r="M2" s="59"/>
      <c r="N2" s="59"/>
      <c r="O2" s="59" t="s">
        <v>13</v>
      </c>
      <c r="P2" s="59"/>
      <c r="Q2" s="59"/>
      <c r="R2" s="59" t="s">
        <v>14</v>
      </c>
      <c r="S2" s="59"/>
      <c r="T2" s="59"/>
      <c r="U2" s="56" t="s">
        <v>0</v>
      </c>
      <c r="V2" s="56" t="s">
        <v>6</v>
      </c>
      <c r="W2" s="61" t="s">
        <v>15</v>
      </c>
      <c r="X2" s="61" t="s">
        <v>38</v>
      </c>
      <c r="Y2" s="75" t="s">
        <v>48</v>
      </c>
      <c r="Z2" s="76"/>
      <c r="AA2" s="76"/>
      <c r="AB2" s="76"/>
      <c r="AC2" s="76"/>
      <c r="AD2" s="76"/>
      <c r="AE2" s="76"/>
      <c r="AF2" s="77"/>
      <c r="AG2" s="81" t="s">
        <v>26</v>
      </c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3"/>
    </row>
    <row r="3" spans="1:57" ht="48" customHeight="1" x14ac:dyDescent="0.2">
      <c r="A3" s="57"/>
      <c r="B3" s="57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7"/>
      <c r="V3" s="57"/>
      <c r="W3" s="61"/>
      <c r="X3" s="61"/>
      <c r="Y3" s="78"/>
      <c r="Z3" s="79"/>
      <c r="AA3" s="79"/>
      <c r="AB3" s="79"/>
      <c r="AC3" s="79"/>
      <c r="AD3" s="79"/>
      <c r="AE3" s="79"/>
      <c r="AF3" s="80"/>
      <c r="AG3" s="84" t="s">
        <v>47</v>
      </c>
      <c r="AH3" s="85"/>
      <c r="AI3" s="86"/>
      <c r="AJ3" s="81" t="s">
        <v>25</v>
      </c>
      <c r="AK3" s="93"/>
      <c r="AL3" s="93"/>
      <c r="AM3" s="93"/>
      <c r="AN3" s="93"/>
      <c r="AO3" s="94"/>
      <c r="AP3" s="56" t="s">
        <v>0</v>
      </c>
      <c r="AQ3" s="56" t="s">
        <v>6</v>
      </c>
      <c r="AR3" s="59" t="s">
        <v>21</v>
      </c>
      <c r="AS3" s="59"/>
      <c r="AT3" s="59"/>
      <c r="AU3" s="81" t="s">
        <v>25</v>
      </c>
      <c r="AV3" s="93"/>
      <c r="AW3" s="93"/>
      <c r="AX3" s="93"/>
      <c r="AY3" s="93"/>
      <c r="AZ3" s="94"/>
    </row>
    <row r="4" spans="1:57" ht="43.5" customHeight="1" x14ac:dyDescent="0.2">
      <c r="A4" s="57"/>
      <c r="B4" s="57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7"/>
      <c r="V4" s="57"/>
      <c r="W4" s="61"/>
      <c r="X4" s="61"/>
      <c r="Y4" s="95" t="s">
        <v>36</v>
      </c>
      <c r="Z4" s="61" t="s">
        <v>37</v>
      </c>
      <c r="AA4" s="61" t="s">
        <v>46</v>
      </c>
      <c r="AB4" s="59" t="s">
        <v>25</v>
      </c>
      <c r="AC4" s="59"/>
      <c r="AD4" s="59"/>
      <c r="AE4" s="59"/>
      <c r="AF4" s="59"/>
      <c r="AG4" s="87"/>
      <c r="AH4" s="88"/>
      <c r="AI4" s="89"/>
      <c r="AJ4" s="66" t="s">
        <v>43</v>
      </c>
      <c r="AK4" s="67"/>
      <c r="AL4" s="67"/>
      <c r="AM4" s="67"/>
      <c r="AN4" s="68"/>
      <c r="AO4" s="72" t="s">
        <v>42</v>
      </c>
      <c r="AP4" s="57"/>
      <c r="AQ4" s="57"/>
      <c r="AR4" s="59"/>
      <c r="AS4" s="59"/>
      <c r="AT4" s="59"/>
      <c r="AU4" s="62" t="s">
        <v>8</v>
      </c>
      <c r="AV4" s="62"/>
      <c r="AW4" s="62"/>
      <c r="AX4" s="62"/>
      <c r="AY4" s="62"/>
      <c r="AZ4" s="72" t="s">
        <v>45</v>
      </c>
    </row>
    <row r="5" spans="1:57" ht="27.75" customHeight="1" x14ac:dyDescent="0.2">
      <c r="A5" s="57"/>
      <c r="B5" s="57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7"/>
      <c r="V5" s="57"/>
      <c r="W5" s="61"/>
      <c r="X5" s="61"/>
      <c r="Y5" s="95"/>
      <c r="Z5" s="61"/>
      <c r="AA5" s="61"/>
      <c r="AB5" s="59"/>
      <c r="AC5" s="59"/>
      <c r="AD5" s="59"/>
      <c r="AE5" s="59"/>
      <c r="AF5" s="59"/>
      <c r="AG5" s="90"/>
      <c r="AH5" s="91"/>
      <c r="AI5" s="92"/>
      <c r="AJ5" s="69"/>
      <c r="AK5" s="70"/>
      <c r="AL5" s="70"/>
      <c r="AM5" s="70"/>
      <c r="AN5" s="71"/>
      <c r="AO5" s="73"/>
      <c r="AP5" s="57"/>
      <c r="AQ5" s="57"/>
      <c r="AR5" s="59"/>
      <c r="AS5" s="59"/>
      <c r="AT5" s="59"/>
      <c r="AU5" s="62"/>
      <c r="AV5" s="62"/>
      <c r="AW5" s="62"/>
      <c r="AX5" s="62"/>
      <c r="AY5" s="62"/>
      <c r="AZ5" s="73"/>
    </row>
    <row r="6" spans="1:57" ht="195" customHeight="1" x14ac:dyDescent="0.2">
      <c r="A6" s="58"/>
      <c r="B6" s="58"/>
      <c r="C6" s="32" t="s">
        <v>3</v>
      </c>
      <c r="D6" s="32" t="s">
        <v>4</v>
      </c>
      <c r="E6" s="32" t="s">
        <v>5</v>
      </c>
      <c r="F6" s="41" t="s">
        <v>3</v>
      </c>
      <c r="G6" s="41" t="s">
        <v>4</v>
      </c>
      <c r="H6" s="41" t="s">
        <v>5</v>
      </c>
      <c r="I6" s="41" t="s">
        <v>3</v>
      </c>
      <c r="J6" s="41" t="s">
        <v>4</v>
      </c>
      <c r="K6" s="41" t="s">
        <v>5</v>
      </c>
      <c r="L6" s="41" t="s">
        <v>3</v>
      </c>
      <c r="M6" s="41" t="s">
        <v>4</v>
      </c>
      <c r="N6" s="41" t="s">
        <v>5</v>
      </c>
      <c r="O6" s="41" t="s">
        <v>3</v>
      </c>
      <c r="P6" s="41" t="s">
        <v>4</v>
      </c>
      <c r="Q6" s="41" t="s">
        <v>5</v>
      </c>
      <c r="R6" s="41" t="s">
        <v>3</v>
      </c>
      <c r="S6" s="41" t="s">
        <v>4</v>
      </c>
      <c r="T6" s="41" t="s">
        <v>5</v>
      </c>
      <c r="U6" s="58"/>
      <c r="V6" s="58"/>
      <c r="W6" s="61"/>
      <c r="X6" s="61"/>
      <c r="Y6" s="95"/>
      <c r="Z6" s="61"/>
      <c r="AA6" s="61"/>
      <c r="AB6" s="44" t="s">
        <v>16</v>
      </c>
      <c r="AC6" s="44" t="s">
        <v>17</v>
      </c>
      <c r="AD6" s="44" t="s">
        <v>39</v>
      </c>
      <c r="AE6" s="44" t="s">
        <v>40</v>
      </c>
      <c r="AF6" s="44" t="s">
        <v>41</v>
      </c>
      <c r="AG6" s="44" t="s">
        <v>18</v>
      </c>
      <c r="AH6" s="44" t="s">
        <v>27</v>
      </c>
      <c r="AI6" s="44" t="s">
        <v>28</v>
      </c>
      <c r="AJ6" s="44" t="s">
        <v>29</v>
      </c>
      <c r="AK6" s="44" t="s">
        <v>19</v>
      </c>
      <c r="AL6" s="44" t="s">
        <v>30</v>
      </c>
      <c r="AM6" s="44" t="s">
        <v>31</v>
      </c>
      <c r="AN6" s="44" t="s">
        <v>20</v>
      </c>
      <c r="AO6" s="74"/>
      <c r="AP6" s="58"/>
      <c r="AQ6" s="58"/>
      <c r="AR6" s="44" t="s">
        <v>22</v>
      </c>
      <c r="AS6" s="45" t="s">
        <v>32</v>
      </c>
      <c r="AT6" s="44" t="s">
        <v>23</v>
      </c>
      <c r="AU6" s="44" t="s">
        <v>33</v>
      </c>
      <c r="AV6" s="44" t="s">
        <v>24</v>
      </c>
      <c r="AW6" s="44" t="s">
        <v>34</v>
      </c>
      <c r="AX6" s="44" t="s">
        <v>35</v>
      </c>
      <c r="AY6" s="44" t="s">
        <v>44</v>
      </c>
      <c r="AZ6" s="74"/>
    </row>
    <row r="7" spans="1:57" ht="12" customHeight="1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1</v>
      </c>
      <c r="V7" s="17">
        <v>2</v>
      </c>
      <c r="W7" s="17">
        <v>21</v>
      </c>
      <c r="X7" s="17">
        <v>22</v>
      </c>
      <c r="Y7" s="17">
        <v>23</v>
      </c>
      <c r="Z7" s="17">
        <v>24</v>
      </c>
      <c r="AA7" s="17">
        <v>25</v>
      </c>
      <c r="AB7" s="17">
        <v>26</v>
      </c>
      <c r="AC7" s="17">
        <v>27</v>
      </c>
      <c r="AD7" s="17">
        <v>28</v>
      </c>
      <c r="AE7" s="17">
        <v>29</v>
      </c>
      <c r="AF7" s="17">
        <v>30</v>
      </c>
      <c r="AG7" s="17">
        <v>31</v>
      </c>
      <c r="AH7" s="17">
        <v>32</v>
      </c>
      <c r="AI7" s="17">
        <v>33</v>
      </c>
      <c r="AJ7" s="17">
        <v>34</v>
      </c>
      <c r="AK7" s="17">
        <v>35</v>
      </c>
      <c r="AL7" s="17">
        <v>36</v>
      </c>
      <c r="AM7" s="17">
        <v>37</v>
      </c>
      <c r="AN7" s="17">
        <v>38</v>
      </c>
      <c r="AO7" s="17">
        <v>39</v>
      </c>
      <c r="AP7" s="17">
        <v>1</v>
      </c>
      <c r="AQ7" s="17">
        <v>2</v>
      </c>
      <c r="AR7" s="17">
        <v>40</v>
      </c>
      <c r="AS7" s="17">
        <v>41</v>
      </c>
      <c r="AT7" s="17">
        <v>42</v>
      </c>
      <c r="AU7" s="17">
        <v>43</v>
      </c>
      <c r="AV7" s="17">
        <v>44</v>
      </c>
      <c r="AW7" s="17">
        <v>45</v>
      </c>
      <c r="AX7" s="17">
        <v>46</v>
      </c>
      <c r="AY7" s="17">
        <v>47</v>
      </c>
      <c r="AZ7" s="33">
        <v>48</v>
      </c>
    </row>
    <row r="8" spans="1:57" s="1" customFormat="1" ht="15.95" customHeight="1" x14ac:dyDescent="0.2">
      <c r="A8" s="4">
        <v>1</v>
      </c>
      <c r="B8" s="48" t="s">
        <v>49</v>
      </c>
      <c r="C8" s="18">
        <f>D8+E8</f>
        <v>0</v>
      </c>
      <c r="D8" s="4"/>
      <c r="E8" s="4"/>
      <c r="F8" s="19">
        <f>G8+H8</f>
        <v>0</v>
      </c>
      <c r="G8" s="35"/>
      <c r="H8" s="35"/>
      <c r="I8" s="18">
        <f>J8+K8</f>
        <v>0</v>
      </c>
      <c r="J8" s="4"/>
      <c r="K8" s="4"/>
      <c r="L8" s="20" t="e">
        <f>I8/C8*100</f>
        <v>#DIV/0!</v>
      </c>
      <c r="M8" s="20" t="e">
        <f>J8/D8*100</f>
        <v>#DIV/0!</v>
      </c>
      <c r="N8" s="20" t="e">
        <f>K8/E8*100</f>
        <v>#DIV/0!</v>
      </c>
      <c r="O8" s="19">
        <f>P8+Q8</f>
        <v>0</v>
      </c>
      <c r="P8" s="35"/>
      <c r="Q8" s="35"/>
      <c r="R8" s="20" t="e">
        <f>O8/F8*100</f>
        <v>#DIV/0!</v>
      </c>
      <c r="S8" s="20" t="e">
        <f>P8/G8*100</f>
        <v>#DIV/0!</v>
      </c>
      <c r="T8" s="20" t="e">
        <f>Q8/H8*100</f>
        <v>#DIV/0!</v>
      </c>
      <c r="U8" s="4">
        <v>1</v>
      </c>
      <c r="V8" s="42" t="s">
        <v>49</v>
      </c>
      <c r="W8" s="19">
        <f>Z8+AO8+AZ8</f>
        <v>0</v>
      </c>
      <c r="X8" s="22" t="e">
        <f>W8/O8*100</f>
        <v>#DIV/0!</v>
      </c>
      <c r="Y8" s="5"/>
      <c r="Z8" s="24">
        <f>AB8+AC8+AD8+AE8+AF8</f>
        <v>0</v>
      </c>
      <c r="AA8" s="20" t="e">
        <f>Z8/Y8*100</f>
        <v>#DIV/0!</v>
      </c>
      <c r="AB8" s="25">
        <f>AJ8+AU8</f>
        <v>0</v>
      </c>
      <c r="AC8" s="25">
        <f>AK8+AV8</f>
        <v>0</v>
      </c>
      <c r="AD8" s="25">
        <f>AL8+AW8</f>
        <v>0</v>
      </c>
      <c r="AE8" s="25">
        <f>AM8+AX8</f>
        <v>0</v>
      </c>
      <c r="AF8" s="25">
        <f>AN8+AY8</f>
        <v>0</v>
      </c>
      <c r="AG8" s="36"/>
      <c r="AH8" s="27">
        <f>AJ8+AK8+AL8+AM8+AN8+AO8</f>
        <v>0</v>
      </c>
      <c r="AI8" s="20" t="e">
        <f>AH8/AG8*100</f>
        <v>#DIV/0!</v>
      </c>
      <c r="AJ8" s="6"/>
      <c r="AK8" s="6"/>
      <c r="AL8" s="6"/>
      <c r="AM8" s="6"/>
      <c r="AN8" s="6"/>
      <c r="AO8" s="6"/>
      <c r="AP8" s="4">
        <v>1</v>
      </c>
      <c r="AQ8" s="48" t="s">
        <v>49</v>
      </c>
      <c r="AR8" s="35"/>
      <c r="AS8" s="27">
        <f>AU8+AV8+AW8+AX8+AY8+AZ8</f>
        <v>0</v>
      </c>
      <c r="AT8" s="20" t="e">
        <f>AS8/AR8*100</f>
        <v>#DIV/0!</v>
      </c>
      <c r="AU8" s="6"/>
      <c r="AV8" s="6"/>
      <c r="AW8" s="6"/>
      <c r="AX8" s="6"/>
      <c r="AY8" s="6"/>
      <c r="AZ8" s="6"/>
    </row>
    <row r="9" spans="1:57" s="1" customFormat="1" ht="15.95" customHeight="1" x14ac:dyDescent="0.2">
      <c r="A9" s="4">
        <v>2</v>
      </c>
      <c r="B9" s="49" t="s">
        <v>50</v>
      </c>
      <c r="C9" s="18">
        <f t="shared" ref="C9:C22" si="0">D9+E9</f>
        <v>0</v>
      </c>
      <c r="D9" s="4"/>
      <c r="E9" s="4"/>
      <c r="F9" s="19">
        <f t="shared" ref="F9:F21" si="1">G9+H9</f>
        <v>0</v>
      </c>
      <c r="G9" s="5"/>
      <c r="H9" s="5"/>
      <c r="I9" s="18">
        <f t="shared" ref="I9:I22" si="2">J9+K9</f>
        <v>0</v>
      </c>
      <c r="J9" s="4"/>
      <c r="K9" s="4"/>
      <c r="L9" s="20" t="e">
        <f t="shared" ref="L9:L22" si="3">I9/C9*100</f>
        <v>#DIV/0!</v>
      </c>
      <c r="M9" s="20" t="e">
        <f t="shared" ref="M9:M22" si="4">J9/D9*100</f>
        <v>#DIV/0!</v>
      </c>
      <c r="N9" s="20" t="e">
        <f t="shared" ref="N9:N22" si="5">K9/E9*100</f>
        <v>#DIV/0!</v>
      </c>
      <c r="O9" s="19">
        <f t="shared" ref="O9:O21" si="6">P9+Q9</f>
        <v>0</v>
      </c>
      <c r="P9" s="5"/>
      <c r="Q9" s="13"/>
      <c r="R9" s="20" t="e">
        <f t="shared" ref="R9:R22" si="7">O9/F9*100</f>
        <v>#DIV/0!</v>
      </c>
      <c r="S9" s="20" t="e">
        <f t="shared" ref="S9:S22" si="8">P9/G9*100</f>
        <v>#DIV/0!</v>
      </c>
      <c r="T9" s="20" t="e">
        <f t="shared" ref="T9:T22" si="9">Q9/H9*100</f>
        <v>#DIV/0!</v>
      </c>
      <c r="U9" s="4">
        <v>2</v>
      </c>
      <c r="V9" s="7" t="s">
        <v>50</v>
      </c>
      <c r="W9" s="19">
        <f t="shared" ref="W9:W21" si="10">Z9+AO9+AZ9</f>
        <v>0</v>
      </c>
      <c r="X9" s="22" t="e">
        <f t="shared" ref="X9:X22" si="11">W9/O9*100</f>
        <v>#DIV/0!</v>
      </c>
      <c r="Y9" s="5"/>
      <c r="Z9" s="24">
        <f t="shared" ref="Z9:Z21" si="12">AB9+AC9+AD9+AE9+AF9</f>
        <v>0</v>
      </c>
      <c r="AA9" s="20" t="e">
        <f t="shared" ref="AA9:AA22" si="13">Z9/Y9*100</f>
        <v>#DIV/0!</v>
      </c>
      <c r="AB9" s="25">
        <f t="shared" ref="AB9:AB21" si="14">AJ9+AU9</f>
        <v>0</v>
      </c>
      <c r="AC9" s="25">
        <f t="shared" ref="AC9:AC21" si="15">AK9+AV9</f>
        <v>0</v>
      </c>
      <c r="AD9" s="25">
        <f t="shared" ref="AD9:AD21" si="16">AL9+AW9</f>
        <v>0</v>
      </c>
      <c r="AE9" s="25">
        <f t="shared" ref="AE9:AE21" si="17">AM9+AX9</f>
        <v>0</v>
      </c>
      <c r="AF9" s="25">
        <f t="shared" ref="AF9:AF21" si="18">AN9+AY9</f>
        <v>0</v>
      </c>
      <c r="AG9" s="4"/>
      <c r="AH9" s="27">
        <f t="shared" ref="AH9:AH21" si="19">AJ9+AK9+AL9+AM9+AN9+AO9</f>
        <v>0</v>
      </c>
      <c r="AI9" s="20" t="e">
        <f t="shared" ref="AI9:AI22" si="20">AH9/AG9*100</f>
        <v>#DIV/0!</v>
      </c>
      <c r="AJ9" s="11"/>
      <c r="AK9" s="11"/>
      <c r="AL9" s="11"/>
      <c r="AM9" s="11"/>
      <c r="AN9" s="11"/>
      <c r="AO9" s="11"/>
      <c r="AP9" s="4">
        <v>2</v>
      </c>
      <c r="AQ9" s="49" t="s">
        <v>50</v>
      </c>
      <c r="AR9" s="5"/>
      <c r="AS9" s="27">
        <f t="shared" ref="AS9:AS21" si="21">AU9+AV9+AW9+AX9+AY9+AZ9</f>
        <v>0</v>
      </c>
      <c r="AT9" s="20" t="e">
        <f t="shared" ref="AT9:AT22" si="22">AS9/AR9*100</f>
        <v>#DIV/0!</v>
      </c>
      <c r="AU9" s="11"/>
      <c r="AV9" s="11"/>
      <c r="AW9" s="11"/>
      <c r="AX9" s="11"/>
      <c r="AY9" s="11"/>
      <c r="AZ9" s="11"/>
    </row>
    <row r="10" spans="1:57" ht="15.95" customHeight="1" x14ac:dyDescent="0.2">
      <c r="A10" s="34">
        <v>3</v>
      </c>
      <c r="B10" s="49" t="s">
        <v>51</v>
      </c>
      <c r="C10" s="18">
        <f t="shared" si="0"/>
        <v>0</v>
      </c>
      <c r="D10" s="8"/>
      <c r="E10" s="8"/>
      <c r="F10" s="19">
        <f t="shared" si="1"/>
        <v>0</v>
      </c>
      <c r="G10" s="37"/>
      <c r="H10" s="38"/>
      <c r="I10" s="18">
        <f t="shared" si="2"/>
        <v>0</v>
      </c>
      <c r="J10" s="8"/>
      <c r="K10" s="8"/>
      <c r="L10" s="20" t="e">
        <f t="shared" si="3"/>
        <v>#DIV/0!</v>
      </c>
      <c r="M10" s="20" t="e">
        <f t="shared" si="4"/>
        <v>#DIV/0!</v>
      </c>
      <c r="N10" s="20" t="e">
        <f t="shared" si="5"/>
        <v>#DIV/0!</v>
      </c>
      <c r="O10" s="19">
        <f t="shared" si="6"/>
        <v>0</v>
      </c>
      <c r="P10" s="37"/>
      <c r="Q10" s="38"/>
      <c r="R10" s="20" t="e">
        <f t="shared" si="7"/>
        <v>#DIV/0!</v>
      </c>
      <c r="S10" s="20" t="e">
        <f t="shared" si="8"/>
        <v>#DIV/0!</v>
      </c>
      <c r="T10" s="20" t="e">
        <f t="shared" si="9"/>
        <v>#DIV/0!</v>
      </c>
      <c r="U10" s="4">
        <v>3</v>
      </c>
      <c r="V10" s="7" t="s">
        <v>51</v>
      </c>
      <c r="W10" s="19">
        <f t="shared" si="10"/>
        <v>0</v>
      </c>
      <c r="X10" s="22" t="e">
        <f t="shared" si="11"/>
        <v>#DIV/0!</v>
      </c>
      <c r="Y10" s="8"/>
      <c r="Z10" s="24">
        <f t="shared" si="12"/>
        <v>0</v>
      </c>
      <c r="AA10" s="20" t="e">
        <f t="shared" si="13"/>
        <v>#DIV/0!</v>
      </c>
      <c r="AB10" s="25">
        <f t="shared" si="14"/>
        <v>0</v>
      </c>
      <c r="AC10" s="25">
        <f t="shared" si="15"/>
        <v>0</v>
      </c>
      <c r="AD10" s="25">
        <f t="shared" si="16"/>
        <v>0</v>
      </c>
      <c r="AE10" s="25">
        <f t="shared" si="17"/>
        <v>0</v>
      </c>
      <c r="AF10" s="25">
        <f t="shared" si="18"/>
        <v>0</v>
      </c>
      <c r="AG10" s="9"/>
      <c r="AH10" s="27">
        <f t="shared" si="19"/>
        <v>0</v>
      </c>
      <c r="AI10" s="20" t="e">
        <f t="shared" si="20"/>
        <v>#DIV/0!</v>
      </c>
      <c r="AJ10" s="37"/>
      <c r="AK10" s="38"/>
      <c r="AL10" s="37"/>
      <c r="AM10" s="37"/>
      <c r="AN10" s="37"/>
      <c r="AO10" s="37"/>
      <c r="AP10" s="4">
        <v>3</v>
      </c>
      <c r="AQ10" s="49" t="s">
        <v>51</v>
      </c>
      <c r="AR10" s="8"/>
      <c r="AS10" s="27">
        <f t="shared" si="21"/>
        <v>0</v>
      </c>
      <c r="AT10" s="20" t="e">
        <f t="shared" si="22"/>
        <v>#DIV/0!</v>
      </c>
      <c r="AU10" s="37"/>
      <c r="AV10" s="37"/>
      <c r="AW10" s="37"/>
      <c r="AX10" s="37"/>
      <c r="AY10" s="37"/>
      <c r="AZ10" s="37"/>
    </row>
    <row r="11" spans="1:57" s="55" customFormat="1" ht="15.95" customHeight="1" x14ac:dyDescent="0.2">
      <c r="A11" s="34">
        <v>4</v>
      </c>
      <c r="B11" s="49" t="s">
        <v>52</v>
      </c>
      <c r="C11" s="50">
        <v>1</v>
      </c>
      <c r="D11" s="38"/>
      <c r="E11" s="38"/>
      <c r="F11" s="51">
        <v>389</v>
      </c>
      <c r="G11" s="38"/>
      <c r="H11" s="38"/>
      <c r="I11" s="50">
        <v>1</v>
      </c>
      <c r="J11" s="38"/>
      <c r="K11" s="38"/>
      <c r="L11" s="52">
        <f t="shared" si="3"/>
        <v>100</v>
      </c>
      <c r="M11" s="52" t="e">
        <f t="shared" si="4"/>
        <v>#DIV/0!</v>
      </c>
      <c r="N11" s="52" t="e">
        <f t="shared" si="5"/>
        <v>#DIV/0!</v>
      </c>
      <c r="O11" s="51">
        <v>389</v>
      </c>
      <c r="P11" s="38"/>
      <c r="Q11" s="15"/>
      <c r="R11" s="52">
        <f t="shared" si="7"/>
        <v>100</v>
      </c>
      <c r="S11" s="52" t="e">
        <f t="shared" si="8"/>
        <v>#DIV/0!</v>
      </c>
      <c r="T11" s="52" t="e">
        <f t="shared" si="9"/>
        <v>#DIV/0!</v>
      </c>
      <c r="U11" s="34">
        <v>4</v>
      </c>
      <c r="V11" s="7" t="s">
        <v>52</v>
      </c>
      <c r="W11" s="51">
        <v>22</v>
      </c>
      <c r="X11" s="53">
        <f t="shared" si="11"/>
        <v>5.6555269922879177</v>
      </c>
      <c r="Y11" s="38">
        <v>22</v>
      </c>
      <c r="Z11" s="54">
        <v>22</v>
      </c>
      <c r="AA11" s="52">
        <f t="shared" si="13"/>
        <v>100</v>
      </c>
      <c r="AB11" s="6">
        <v>2</v>
      </c>
      <c r="AC11" s="6">
        <v>5</v>
      </c>
      <c r="AD11" s="6">
        <v>0</v>
      </c>
      <c r="AE11" s="6">
        <f t="shared" si="17"/>
        <v>0</v>
      </c>
      <c r="AF11" s="6">
        <v>15</v>
      </c>
      <c r="AG11" s="38">
        <v>0</v>
      </c>
      <c r="AH11" s="35">
        <f t="shared" si="19"/>
        <v>0</v>
      </c>
      <c r="AI11" s="52" t="e">
        <f t="shared" si="20"/>
        <v>#DIV/0!</v>
      </c>
      <c r="AJ11" s="38"/>
      <c r="AK11" s="38"/>
      <c r="AL11" s="38"/>
      <c r="AM11" s="38"/>
      <c r="AN11" s="38"/>
      <c r="AO11" s="38"/>
      <c r="AP11" s="34">
        <v>4</v>
      </c>
      <c r="AQ11" s="49" t="s">
        <v>52</v>
      </c>
      <c r="AR11" s="38">
        <v>389</v>
      </c>
      <c r="AS11" s="35">
        <v>22</v>
      </c>
      <c r="AT11" s="52">
        <f t="shared" si="22"/>
        <v>5.6555269922879177</v>
      </c>
      <c r="AU11" s="38">
        <v>2</v>
      </c>
      <c r="AV11" s="38">
        <v>5</v>
      </c>
      <c r="AW11" s="38">
        <v>0</v>
      </c>
      <c r="AX11" s="38">
        <v>0</v>
      </c>
      <c r="AY11" s="38">
        <v>15</v>
      </c>
      <c r="AZ11" s="38">
        <v>5</v>
      </c>
    </row>
    <row r="12" spans="1:57" ht="15.95" customHeight="1" x14ac:dyDescent="0.2">
      <c r="A12" s="4">
        <v>5</v>
      </c>
      <c r="B12" s="49" t="s">
        <v>53</v>
      </c>
      <c r="C12" s="18">
        <f t="shared" si="0"/>
        <v>0</v>
      </c>
      <c r="D12" s="8"/>
      <c r="E12" s="8"/>
      <c r="F12" s="19">
        <f t="shared" si="1"/>
        <v>0</v>
      </c>
      <c r="G12" s="8"/>
      <c r="H12" s="10"/>
      <c r="I12" s="18">
        <f t="shared" si="2"/>
        <v>0</v>
      </c>
      <c r="J12" s="8"/>
      <c r="K12" s="8"/>
      <c r="L12" s="20" t="e">
        <f t="shared" si="3"/>
        <v>#DIV/0!</v>
      </c>
      <c r="M12" s="20" t="e">
        <f t="shared" si="4"/>
        <v>#DIV/0!</v>
      </c>
      <c r="N12" s="20" t="e">
        <f t="shared" si="5"/>
        <v>#DIV/0!</v>
      </c>
      <c r="O12" s="19">
        <f t="shared" si="6"/>
        <v>0</v>
      </c>
      <c r="P12" s="8"/>
      <c r="Q12" s="15"/>
      <c r="R12" s="20" t="e">
        <f t="shared" si="7"/>
        <v>#DIV/0!</v>
      </c>
      <c r="S12" s="20" t="e">
        <f t="shared" si="8"/>
        <v>#DIV/0!</v>
      </c>
      <c r="T12" s="20" t="e">
        <f t="shared" si="9"/>
        <v>#DIV/0!</v>
      </c>
      <c r="U12" s="4">
        <v>5</v>
      </c>
      <c r="V12" s="7" t="s">
        <v>53</v>
      </c>
      <c r="W12" s="19">
        <f t="shared" si="10"/>
        <v>0</v>
      </c>
      <c r="X12" s="22" t="e">
        <f t="shared" si="11"/>
        <v>#DIV/0!</v>
      </c>
      <c r="Y12" s="8"/>
      <c r="Z12" s="24">
        <f t="shared" si="12"/>
        <v>0</v>
      </c>
      <c r="AA12" s="20" t="e">
        <f t="shared" si="13"/>
        <v>#DIV/0!</v>
      </c>
      <c r="AB12" s="25">
        <f t="shared" si="14"/>
        <v>0</v>
      </c>
      <c r="AC12" s="25">
        <f t="shared" si="15"/>
        <v>0</v>
      </c>
      <c r="AD12" s="25">
        <f t="shared" si="16"/>
        <v>0</v>
      </c>
      <c r="AE12" s="25">
        <f t="shared" si="17"/>
        <v>0</v>
      </c>
      <c r="AF12" s="25">
        <f t="shared" si="18"/>
        <v>0</v>
      </c>
      <c r="AG12" s="8"/>
      <c r="AH12" s="27">
        <f t="shared" si="19"/>
        <v>0</v>
      </c>
      <c r="AI12" s="20" t="e">
        <f t="shared" si="20"/>
        <v>#DIV/0!</v>
      </c>
      <c r="AJ12" s="37"/>
      <c r="AK12" s="37"/>
      <c r="AL12" s="37"/>
      <c r="AM12" s="37"/>
      <c r="AN12" s="37"/>
      <c r="AO12" s="37"/>
      <c r="AP12" s="4">
        <v>5</v>
      </c>
      <c r="AQ12" s="49" t="s">
        <v>53</v>
      </c>
      <c r="AR12" s="8"/>
      <c r="AS12" s="27">
        <f t="shared" si="21"/>
        <v>0</v>
      </c>
      <c r="AT12" s="20" t="e">
        <f t="shared" si="22"/>
        <v>#DIV/0!</v>
      </c>
      <c r="AU12" s="37"/>
      <c r="AV12" s="37"/>
      <c r="AW12" s="37"/>
      <c r="AX12" s="37"/>
      <c r="AY12" s="37"/>
      <c r="AZ12" s="37"/>
    </row>
    <row r="13" spans="1:57" ht="15.95" customHeight="1" x14ac:dyDescent="0.2">
      <c r="A13" s="4">
        <v>6</v>
      </c>
      <c r="B13" s="49" t="s">
        <v>54</v>
      </c>
      <c r="C13" s="18">
        <f t="shared" si="0"/>
        <v>0</v>
      </c>
      <c r="D13" s="8"/>
      <c r="E13" s="8"/>
      <c r="F13" s="19">
        <f t="shared" si="1"/>
        <v>0</v>
      </c>
      <c r="G13" s="8"/>
      <c r="H13" s="10"/>
      <c r="I13" s="18">
        <f t="shared" si="2"/>
        <v>0</v>
      </c>
      <c r="J13" s="8"/>
      <c r="K13" s="8"/>
      <c r="L13" s="20" t="e">
        <f t="shared" si="3"/>
        <v>#DIV/0!</v>
      </c>
      <c r="M13" s="20" t="e">
        <f t="shared" si="4"/>
        <v>#DIV/0!</v>
      </c>
      <c r="N13" s="20" t="e">
        <f t="shared" si="5"/>
        <v>#DIV/0!</v>
      </c>
      <c r="O13" s="19">
        <f t="shared" si="6"/>
        <v>0</v>
      </c>
      <c r="P13" s="8"/>
      <c r="Q13" s="14"/>
      <c r="R13" s="20" t="e">
        <f t="shared" si="7"/>
        <v>#DIV/0!</v>
      </c>
      <c r="S13" s="20" t="e">
        <f t="shared" si="8"/>
        <v>#DIV/0!</v>
      </c>
      <c r="T13" s="20" t="e">
        <f t="shared" si="9"/>
        <v>#DIV/0!</v>
      </c>
      <c r="U13" s="4">
        <v>6</v>
      </c>
      <c r="V13" s="7" t="s">
        <v>54</v>
      </c>
      <c r="W13" s="19">
        <f t="shared" si="10"/>
        <v>0</v>
      </c>
      <c r="X13" s="22" t="e">
        <f t="shared" si="11"/>
        <v>#DIV/0!</v>
      </c>
      <c r="Y13" s="8"/>
      <c r="Z13" s="24">
        <f t="shared" si="12"/>
        <v>0</v>
      </c>
      <c r="AA13" s="20" t="e">
        <f t="shared" si="13"/>
        <v>#DIV/0!</v>
      </c>
      <c r="AB13" s="25">
        <f t="shared" si="14"/>
        <v>0</v>
      </c>
      <c r="AC13" s="25">
        <f t="shared" si="15"/>
        <v>0</v>
      </c>
      <c r="AD13" s="25">
        <f t="shared" si="16"/>
        <v>0</v>
      </c>
      <c r="AE13" s="25">
        <f t="shared" si="17"/>
        <v>0</v>
      </c>
      <c r="AF13" s="25">
        <f t="shared" si="18"/>
        <v>0</v>
      </c>
      <c r="AG13" s="8"/>
      <c r="AH13" s="27">
        <f t="shared" si="19"/>
        <v>0</v>
      </c>
      <c r="AI13" s="20" t="e">
        <f t="shared" si="20"/>
        <v>#DIV/0!</v>
      </c>
      <c r="AJ13" s="38"/>
      <c r="AK13" s="38"/>
      <c r="AL13" s="38"/>
      <c r="AM13" s="38"/>
      <c r="AN13" s="38"/>
      <c r="AO13" s="38"/>
      <c r="AP13" s="4">
        <v>6</v>
      </c>
      <c r="AQ13" s="49" t="s">
        <v>54</v>
      </c>
      <c r="AR13" s="8"/>
      <c r="AS13" s="27">
        <f t="shared" si="21"/>
        <v>0</v>
      </c>
      <c r="AT13" s="20" t="e">
        <f t="shared" si="22"/>
        <v>#DIV/0!</v>
      </c>
      <c r="AU13" s="38"/>
      <c r="AV13" s="38"/>
      <c r="AW13" s="38"/>
      <c r="AX13" s="38"/>
      <c r="AY13" s="38"/>
      <c r="AZ13" s="38"/>
    </row>
    <row r="14" spans="1:57" ht="15.95" customHeight="1" x14ac:dyDescent="0.2">
      <c r="A14" s="4">
        <v>7</v>
      </c>
      <c r="B14" s="49" t="s">
        <v>55</v>
      </c>
      <c r="C14" s="18">
        <f t="shared" si="0"/>
        <v>0</v>
      </c>
      <c r="D14" s="8"/>
      <c r="E14" s="8"/>
      <c r="F14" s="19">
        <f t="shared" si="1"/>
        <v>0</v>
      </c>
      <c r="G14" s="8"/>
      <c r="H14" s="10"/>
      <c r="I14" s="18">
        <f t="shared" si="2"/>
        <v>0</v>
      </c>
      <c r="J14" s="8"/>
      <c r="K14" s="8"/>
      <c r="L14" s="20" t="e">
        <f t="shared" si="3"/>
        <v>#DIV/0!</v>
      </c>
      <c r="M14" s="20" t="e">
        <f t="shared" si="4"/>
        <v>#DIV/0!</v>
      </c>
      <c r="N14" s="20" t="e">
        <f t="shared" si="5"/>
        <v>#DIV/0!</v>
      </c>
      <c r="O14" s="19">
        <f t="shared" si="6"/>
        <v>0</v>
      </c>
      <c r="P14" s="8"/>
      <c r="Q14" s="14"/>
      <c r="R14" s="20" t="e">
        <f t="shared" si="7"/>
        <v>#DIV/0!</v>
      </c>
      <c r="S14" s="20" t="e">
        <f t="shared" si="8"/>
        <v>#DIV/0!</v>
      </c>
      <c r="T14" s="20" t="e">
        <f t="shared" si="9"/>
        <v>#DIV/0!</v>
      </c>
      <c r="U14" s="4">
        <v>7</v>
      </c>
      <c r="V14" s="7" t="s">
        <v>55</v>
      </c>
      <c r="W14" s="19">
        <f t="shared" si="10"/>
        <v>0</v>
      </c>
      <c r="X14" s="22" t="e">
        <f t="shared" si="11"/>
        <v>#DIV/0!</v>
      </c>
      <c r="Y14" s="8"/>
      <c r="Z14" s="24">
        <f t="shared" si="12"/>
        <v>0</v>
      </c>
      <c r="AA14" s="20" t="e">
        <f t="shared" si="13"/>
        <v>#DIV/0!</v>
      </c>
      <c r="AB14" s="25">
        <f t="shared" si="14"/>
        <v>0</v>
      </c>
      <c r="AC14" s="25">
        <f t="shared" si="15"/>
        <v>0</v>
      </c>
      <c r="AD14" s="25">
        <f t="shared" si="16"/>
        <v>0</v>
      </c>
      <c r="AE14" s="25">
        <f t="shared" si="17"/>
        <v>0</v>
      </c>
      <c r="AF14" s="25">
        <f t="shared" si="18"/>
        <v>0</v>
      </c>
      <c r="AG14" s="10"/>
      <c r="AH14" s="27">
        <f t="shared" si="19"/>
        <v>0</v>
      </c>
      <c r="AI14" s="20" t="e">
        <f t="shared" si="20"/>
        <v>#DIV/0!</v>
      </c>
      <c r="AJ14" s="37"/>
      <c r="AK14" s="37"/>
      <c r="AL14" s="37"/>
      <c r="AM14" s="37"/>
      <c r="AN14" s="37"/>
      <c r="AO14" s="37"/>
      <c r="AP14" s="4">
        <v>7</v>
      </c>
      <c r="AQ14" s="49" t="s">
        <v>55</v>
      </c>
      <c r="AR14" s="8"/>
      <c r="AS14" s="27">
        <f t="shared" si="21"/>
        <v>0</v>
      </c>
      <c r="AT14" s="20" t="e">
        <f t="shared" si="22"/>
        <v>#DIV/0!</v>
      </c>
      <c r="AU14" s="37"/>
      <c r="AV14" s="37"/>
      <c r="AW14" s="37"/>
      <c r="AX14" s="37"/>
      <c r="AY14" s="37"/>
      <c r="AZ14" s="37"/>
    </row>
    <row r="15" spans="1:57" ht="15.95" customHeight="1" x14ac:dyDescent="0.2">
      <c r="A15" s="34">
        <v>8</v>
      </c>
      <c r="B15" s="49" t="s">
        <v>56</v>
      </c>
      <c r="C15" s="18">
        <f t="shared" si="0"/>
        <v>0</v>
      </c>
      <c r="D15" s="8"/>
      <c r="E15" s="8"/>
      <c r="F15" s="19">
        <f t="shared" si="1"/>
        <v>0</v>
      </c>
      <c r="G15" s="8"/>
      <c r="H15" s="10"/>
      <c r="I15" s="18">
        <f t="shared" si="2"/>
        <v>0</v>
      </c>
      <c r="J15" s="8"/>
      <c r="K15" s="8"/>
      <c r="L15" s="20" t="e">
        <f t="shared" si="3"/>
        <v>#DIV/0!</v>
      </c>
      <c r="M15" s="20" t="e">
        <f t="shared" si="4"/>
        <v>#DIV/0!</v>
      </c>
      <c r="N15" s="20" t="e">
        <f t="shared" si="5"/>
        <v>#DIV/0!</v>
      </c>
      <c r="O15" s="19">
        <f t="shared" si="6"/>
        <v>0</v>
      </c>
      <c r="P15" s="8"/>
      <c r="Q15" s="14"/>
      <c r="R15" s="20" t="e">
        <f t="shared" si="7"/>
        <v>#DIV/0!</v>
      </c>
      <c r="S15" s="20" t="e">
        <f t="shared" si="8"/>
        <v>#DIV/0!</v>
      </c>
      <c r="T15" s="20" t="e">
        <f t="shared" si="9"/>
        <v>#DIV/0!</v>
      </c>
      <c r="U15" s="4">
        <v>8</v>
      </c>
      <c r="V15" s="7" t="s">
        <v>56</v>
      </c>
      <c r="W15" s="19">
        <f t="shared" si="10"/>
        <v>0</v>
      </c>
      <c r="X15" s="22" t="e">
        <f t="shared" si="11"/>
        <v>#DIV/0!</v>
      </c>
      <c r="Y15" s="10"/>
      <c r="Z15" s="24">
        <f t="shared" si="12"/>
        <v>0</v>
      </c>
      <c r="AA15" s="20" t="e">
        <f t="shared" si="13"/>
        <v>#DIV/0!</v>
      </c>
      <c r="AB15" s="25">
        <f t="shared" si="14"/>
        <v>0</v>
      </c>
      <c r="AC15" s="25">
        <f t="shared" si="15"/>
        <v>0</v>
      </c>
      <c r="AD15" s="25">
        <f t="shared" si="16"/>
        <v>0</v>
      </c>
      <c r="AE15" s="25">
        <f t="shared" si="17"/>
        <v>0</v>
      </c>
      <c r="AF15" s="25">
        <f t="shared" si="18"/>
        <v>0</v>
      </c>
      <c r="AG15" s="10"/>
      <c r="AH15" s="27">
        <f t="shared" si="19"/>
        <v>0</v>
      </c>
      <c r="AI15" s="20" t="e">
        <f t="shared" si="20"/>
        <v>#DIV/0!</v>
      </c>
      <c r="AJ15" s="8"/>
      <c r="AK15" s="8"/>
      <c r="AL15" s="8"/>
      <c r="AM15" s="8"/>
      <c r="AN15" s="8"/>
      <c r="AO15" s="8"/>
      <c r="AP15" s="4">
        <v>8</v>
      </c>
      <c r="AQ15" s="49" t="s">
        <v>56</v>
      </c>
      <c r="AR15" s="8"/>
      <c r="AS15" s="27">
        <f t="shared" si="21"/>
        <v>0</v>
      </c>
      <c r="AT15" s="20" t="e">
        <f t="shared" si="22"/>
        <v>#DIV/0!</v>
      </c>
      <c r="AU15" s="8"/>
      <c r="AV15" s="8"/>
      <c r="AW15" s="8"/>
      <c r="AX15" s="8"/>
      <c r="AY15" s="8"/>
      <c r="AZ15" s="8"/>
    </row>
    <row r="16" spans="1:57" ht="15.95" customHeight="1" x14ac:dyDescent="0.2">
      <c r="A16" s="34"/>
      <c r="B16" s="43"/>
      <c r="C16" s="18">
        <f t="shared" si="0"/>
        <v>0</v>
      </c>
      <c r="D16" s="37"/>
      <c r="E16" s="37"/>
      <c r="F16" s="19">
        <f t="shared" si="1"/>
        <v>0</v>
      </c>
      <c r="G16" s="37"/>
      <c r="H16" s="38"/>
      <c r="I16" s="18">
        <f t="shared" si="2"/>
        <v>0</v>
      </c>
      <c r="J16" s="37"/>
      <c r="K16" s="37"/>
      <c r="L16" s="20" t="e">
        <f t="shared" si="3"/>
        <v>#DIV/0!</v>
      </c>
      <c r="M16" s="20" t="e">
        <f t="shared" si="4"/>
        <v>#DIV/0!</v>
      </c>
      <c r="N16" s="20" t="e">
        <f t="shared" si="5"/>
        <v>#DIV/0!</v>
      </c>
      <c r="O16" s="19">
        <f t="shared" si="6"/>
        <v>0</v>
      </c>
      <c r="P16" s="37"/>
      <c r="Q16" s="14"/>
      <c r="R16" s="20" t="e">
        <f t="shared" si="7"/>
        <v>#DIV/0!</v>
      </c>
      <c r="S16" s="20" t="e">
        <f t="shared" si="8"/>
        <v>#DIV/0!</v>
      </c>
      <c r="T16" s="20" t="e">
        <f t="shared" si="9"/>
        <v>#DIV/0!</v>
      </c>
      <c r="U16" s="34"/>
      <c r="V16" s="7"/>
      <c r="W16" s="19">
        <f t="shared" si="10"/>
        <v>0</v>
      </c>
      <c r="X16" s="22" t="e">
        <f t="shared" si="11"/>
        <v>#DIV/0!</v>
      </c>
      <c r="Y16" s="37"/>
      <c r="Z16" s="24">
        <f t="shared" si="12"/>
        <v>0</v>
      </c>
      <c r="AA16" s="20" t="e">
        <f t="shared" si="13"/>
        <v>#DIV/0!</v>
      </c>
      <c r="AB16" s="25">
        <f t="shared" si="14"/>
        <v>0</v>
      </c>
      <c r="AC16" s="25">
        <f t="shared" si="15"/>
        <v>0</v>
      </c>
      <c r="AD16" s="25">
        <f t="shared" si="16"/>
        <v>0</v>
      </c>
      <c r="AE16" s="25">
        <f t="shared" si="17"/>
        <v>0</v>
      </c>
      <c r="AF16" s="25">
        <f t="shared" si="18"/>
        <v>0</v>
      </c>
      <c r="AG16" s="37"/>
      <c r="AH16" s="27">
        <f t="shared" si="19"/>
        <v>0</v>
      </c>
      <c r="AI16" s="20" t="e">
        <f t="shared" si="20"/>
        <v>#DIV/0!</v>
      </c>
      <c r="AJ16" s="37"/>
      <c r="AK16" s="37"/>
      <c r="AL16" s="37"/>
      <c r="AM16" s="37"/>
      <c r="AN16" s="37"/>
      <c r="AO16" s="37"/>
      <c r="AP16" s="34"/>
      <c r="AQ16" s="7"/>
      <c r="AR16" s="37"/>
      <c r="AS16" s="27">
        <f t="shared" si="21"/>
        <v>0</v>
      </c>
      <c r="AT16" s="20" t="e">
        <f t="shared" si="22"/>
        <v>#DIV/0!</v>
      </c>
      <c r="AU16" s="37"/>
      <c r="AV16" s="37"/>
      <c r="AW16" s="37"/>
      <c r="AX16" s="37"/>
      <c r="AY16" s="37"/>
      <c r="AZ16" s="37"/>
    </row>
    <row r="17" spans="1:53" ht="15.95" customHeight="1" x14ac:dyDescent="0.2">
      <c r="A17" s="34"/>
      <c r="B17" s="43"/>
      <c r="C17" s="18">
        <f t="shared" si="0"/>
        <v>0</v>
      </c>
      <c r="D17" s="37"/>
      <c r="E17" s="37"/>
      <c r="F17" s="19">
        <f t="shared" si="1"/>
        <v>0</v>
      </c>
      <c r="G17" s="37"/>
      <c r="H17" s="38"/>
      <c r="I17" s="18">
        <f t="shared" si="2"/>
        <v>0</v>
      </c>
      <c r="J17" s="37"/>
      <c r="K17" s="37"/>
      <c r="L17" s="20" t="e">
        <f t="shared" si="3"/>
        <v>#DIV/0!</v>
      </c>
      <c r="M17" s="20" t="e">
        <f t="shared" si="4"/>
        <v>#DIV/0!</v>
      </c>
      <c r="N17" s="20" t="e">
        <f t="shared" si="5"/>
        <v>#DIV/0!</v>
      </c>
      <c r="O17" s="19">
        <f t="shared" si="6"/>
        <v>0</v>
      </c>
      <c r="P17" s="37"/>
      <c r="Q17" s="14"/>
      <c r="R17" s="20" t="e">
        <f t="shared" si="7"/>
        <v>#DIV/0!</v>
      </c>
      <c r="S17" s="20" t="e">
        <f t="shared" si="8"/>
        <v>#DIV/0!</v>
      </c>
      <c r="T17" s="20" t="e">
        <f t="shared" si="9"/>
        <v>#DIV/0!</v>
      </c>
      <c r="U17" s="34"/>
      <c r="V17" s="7"/>
      <c r="W17" s="19">
        <f t="shared" si="10"/>
        <v>0</v>
      </c>
      <c r="X17" s="22" t="e">
        <f t="shared" si="11"/>
        <v>#DIV/0!</v>
      </c>
      <c r="Y17" s="37"/>
      <c r="Z17" s="24">
        <f t="shared" si="12"/>
        <v>0</v>
      </c>
      <c r="AA17" s="20" t="e">
        <f t="shared" si="13"/>
        <v>#DIV/0!</v>
      </c>
      <c r="AB17" s="25">
        <f t="shared" si="14"/>
        <v>0</v>
      </c>
      <c r="AC17" s="25">
        <f t="shared" si="15"/>
        <v>0</v>
      </c>
      <c r="AD17" s="25">
        <f t="shared" si="16"/>
        <v>0</v>
      </c>
      <c r="AE17" s="25">
        <f t="shared" si="17"/>
        <v>0</v>
      </c>
      <c r="AF17" s="25">
        <f t="shared" si="18"/>
        <v>0</v>
      </c>
      <c r="AG17" s="37"/>
      <c r="AH17" s="27">
        <f t="shared" si="19"/>
        <v>0</v>
      </c>
      <c r="AI17" s="20" t="e">
        <f t="shared" si="20"/>
        <v>#DIV/0!</v>
      </c>
      <c r="AJ17" s="37"/>
      <c r="AK17" s="37"/>
      <c r="AL17" s="37"/>
      <c r="AM17" s="37"/>
      <c r="AN17" s="37"/>
      <c r="AO17" s="37"/>
      <c r="AP17" s="34"/>
      <c r="AQ17" s="7"/>
      <c r="AR17" s="37"/>
      <c r="AS17" s="27">
        <f t="shared" si="21"/>
        <v>0</v>
      </c>
      <c r="AT17" s="20" t="e">
        <f t="shared" si="22"/>
        <v>#DIV/0!</v>
      </c>
      <c r="AU17" s="37"/>
      <c r="AV17" s="37"/>
      <c r="AW17" s="37"/>
      <c r="AX17" s="37"/>
      <c r="AY17" s="37"/>
      <c r="AZ17" s="37"/>
    </row>
    <row r="18" spans="1:53" ht="15.95" customHeight="1" x14ac:dyDescent="0.2">
      <c r="A18" s="34"/>
      <c r="B18" s="43"/>
      <c r="C18" s="18">
        <f t="shared" si="0"/>
        <v>0</v>
      </c>
      <c r="D18" s="8"/>
      <c r="E18" s="8"/>
      <c r="F18" s="19">
        <f t="shared" si="1"/>
        <v>0</v>
      </c>
      <c r="G18" s="8"/>
      <c r="H18" s="10"/>
      <c r="I18" s="18">
        <f t="shared" si="2"/>
        <v>0</v>
      </c>
      <c r="J18" s="8"/>
      <c r="K18" s="8"/>
      <c r="L18" s="20" t="e">
        <f t="shared" si="3"/>
        <v>#DIV/0!</v>
      </c>
      <c r="M18" s="20" t="e">
        <f t="shared" si="4"/>
        <v>#DIV/0!</v>
      </c>
      <c r="N18" s="20" t="e">
        <f t="shared" si="5"/>
        <v>#DIV/0!</v>
      </c>
      <c r="O18" s="19">
        <f t="shared" si="6"/>
        <v>0</v>
      </c>
      <c r="P18" s="8"/>
      <c r="Q18" s="14"/>
      <c r="R18" s="20" t="e">
        <f t="shared" si="7"/>
        <v>#DIV/0!</v>
      </c>
      <c r="S18" s="20" t="e">
        <f t="shared" si="8"/>
        <v>#DIV/0!</v>
      </c>
      <c r="T18" s="20" t="e">
        <f t="shared" si="9"/>
        <v>#DIV/0!</v>
      </c>
      <c r="U18" s="4"/>
      <c r="V18" s="7"/>
      <c r="W18" s="19">
        <f t="shared" si="10"/>
        <v>0</v>
      </c>
      <c r="X18" s="22" t="e">
        <f t="shared" si="11"/>
        <v>#DIV/0!</v>
      </c>
      <c r="Y18" s="10"/>
      <c r="Z18" s="24">
        <f t="shared" si="12"/>
        <v>0</v>
      </c>
      <c r="AA18" s="20" t="e">
        <f t="shared" si="13"/>
        <v>#DIV/0!</v>
      </c>
      <c r="AB18" s="25">
        <f t="shared" si="14"/>
        <v>0</v>
      </c>
      <c r="AC18" s="25">
        <f t="shared" si="15"/>
        <v>0</v>
      </c>
      <c r="AD18" s="25">
        <f t="shared" si="16"/>
        <v>0</v>
      </c>
      <c r="AE18" s="25">
        <f t="shared" si="17"/>
        <v>0</v>
      </c>
      <c r="AF18" s="25">
        <f t="shared" si="18"/>
        <v>0</v>
      </c>
      <c r="AG18" s="8"/>
      <c r="AH18" s="27">
        <f t="shared" si="19"/>
        <v>0</v>
      </c>
      <c r="AI18" s="20" t="e">
        <f t="shared" si="20"/>
        <v>#DIV/0!</v>
      </c>
      <c r="AJ18" s="40"/>
      <c r="AK18" s="40"/>
      <c r="AL18" s="40"/>
      <c r="AM18" s="40"/>
      <c r="AN18" s="40"/>
      <c r="AO18" s="40"/>
      <c r="AP18" s="4"/>
      <c r="AQ18" s="7"/>
      <c r="AR18" s="8"/>
      <c r="AS18" s="27">
        <f t="shared" si="21"/>
        <v>0</v>
      </c>
      <c r="AT18" s="20" t="e">
        <f t="shared" si="22"/>
        <v>#DIV/0!</v>
      </c>
      <c r="AU18" s="40"/>
      <c r="AV18" s="40"/>
      <c r="AW18" s="40"/>
      <c r="AX18" s="40"/>
      <c r="AY18" s="40"/>
      <c r="AZ18" s="40"/>
    </row>
    <row r="19" spans="1:53" ht="15.95" customHeight="1" x14ac:dyDescent="0.2">
      <c r="A19" s="4"/>
      <c r="B19" s="43"/>
      <c r="C19" s="18">
        <f t="shared" si="0"/>
        <v>0</v>
      </c>
      <c r="D19" s="8"/>
      <c r="E19" s="8"/>
      <c r="F19" s="19">
        <f t="shared" si="1"/>
        <v>0</v>
      </c>
      <c r="G19" s="8"/>
      <c r="H19" s="10"/>
      <c r="I19" s="18">
        <f t="shared" si="2"/>
        <v>0</v>
      </c>
      <c r="J19" s="8"/>
      <c r="K19" s="8"/>
      <c r="L19" s="20" t="e">
        <f t="shared" si="3"/>
        <v>#DIV/0!</v>
      </c>
      <c r="M19" s="20" t="e">
        <f t="shared" si="4"/>
        <v>#DIV/0!</v>
      </c>
      <c r="N19" s="20" t="e">
        <f t="shared" si="5"/>
        <v>#DIV/0!</v>
      </c>
      <c r="O19" s="19">
        <f t="shared" si="6"/>
        <v>0</v>
      </c>
      <c r="P19" s="8"/>
      <c r="Q19" s="14"/>
      <c r="R19" s="20" t="e">
        <f t="shared" si="7"/>
        <v>#DIV/0!</v>
      </c>
      <c r="S19" s="20" t="e">
        <f t="shared" si="8"/>
        <v>#DIV/0!</v>
      </c>
      <c r="T19" s="20" t="e">
        <f t="shared" si="9"/>
        <v>#DIV/0!</v>
      </c>
      <c r="U19" s="4"/>
      <c r="V19" s="7"/>
      <c r="W19" s="19">
        <f t="shared" si="10"/>
        <v>0</v>
      </c>
      <c r="X19" s="22" t="e">
        <f t="shared" si="11"/>
        <v>#DIV/0!</v>
      </c>
      <c r="Y19" s="8"/>
      <c r="Z19" s="24">
        <f t="shared" si="12"/>
        <v>0</v>
      </c>
      <c r="AA19" s="20" t="e">
        <f t="shared" si="13"/>
        <v>#DIV/0!</v>
      </c>
      <c r="AB19" s="25">
        <f t="shared" si="14"/>
        <v>0</v>
      </c>
      <c r="AC19" s="25">
        <f t="shared" si="15"/>
        <v>0</v>
      </c>
      <c r="AD19" s="25">
        <f t="shared" si="16"/>
        <v>0</v>
      </c>
      <c r="AE19" s="25">
        <f t="shared" si="17"/>
        <v>0</v>
      </c>
      <c r="AF19" s="25">
        <f t="shared" si="18"/>
        <v>0</v>
      </c>
      <c r="AG19" s="8"/>
      <c r="AH19" s="27">
        <f t="shared" si="19"/>
        <v>0</v>
      </c>
      <c r="AI19" s="20" t="e">
        <f t="shared" si="20"/>
        <v>#DIV/0!</v>
      </c>
      <c r="AJ19" s="38"/>
      <c r="AK19" s="38"/>
      <c r="AL19" s="38"/>
      <c r="AM19" s="38"/>
      <c r="AN19" s="38"/>
      <c r="AO19" s="38"/>
      <c r="AP19" s="4"/>
      <c r="AQ19" s="7"/>
      <c r="AR19" s="8"/>
      <c r="AS19" s="27">
        <f t="shared" si="21"/>
        <v>0</v>
      </c>
      <c r="AT19" s="20" t="e">
        <f t="shared" si="22"/>
        <v>#DIV/0!</v>
      </c>
      <c r="AU19" s="38"/>
      <c r="AV19" s="38"/>
      <c r="AW19" s="38"/>
      <c r="AX19" s="38"/>
      <c r="AY19" s="38"/>
      <c r="AZ19" s="38"/>
    </row>
    <row r="20" spans="1:53" ht="15.95" customHeight="1" x14ac:dyDescent="0.2">
      <c r="A20" s="4"/>
      <c r="B20" s="43"/>
      <c r="C20" s="18">
        <f t="shared" si="0"/>
        <v>0</v>
      </c>
      <c r="D20" s="8"/>
      <c r="E20" s="8"/>
      <c r="F20" s="19">
        <f t="shared" si="1"/>
        <v>0</v>
      </c>
      <c r="G20" s="8"/>
      <c r="H20" s="8"/>
      <c r="I20" s="18">
        <f t="shared" si="2"/>
        <v>0</v>
      </c>
      <c r="J20" s="8"/>
      <c r="K20" s="8"/>
      <c r="L20" s="20" t="e">
        <f t="shared" si="3"/>
        <v>#DIV/0!</v>
      </c>
      <c r="M20" s="20" t="e">
        <f t="shared" si="4"/>
        <v>#DIV/0!</v>
      </c>
      <c r="N20" s="20" t="e">
        <f t="shared" si="5"/>
        <v>#DIV/0!</v>
      </c>
      <c r="O20" s="19">
        <f t="shared" si="6"/>
        <v>0</v>
      </c>
      <c r="P20" s="8"/>
      <c r="Q20" s="14"/>
      <c r="R20" s="20" t="e">
        <f t="shared" si="7"/>
        <v>#DIV/0!</v>
      </c>
      <c r="S20" s="20" t="e">
        <f t="shared" si="8"/>
        <v>#DIV/0!</v>
      </c>
      <c r="T20" s="20" t="e">
        <f t="shared" si="9"/>
        <v>#DIV/0!</v>
      </c>
      <c r="U20" s="4"/>
      <c r="V20" s="7"/>
      <c r="W20" s="19">
        <f t="shared" si="10"/>
        <v>0</v>
      </c>
      <c r="X20" s="22" t="e">
        <f t="shared" si="11"/>
        <v>#DIV/0!</v>
      </c>
      <c r="Y20" s="10"/>
      <c r="Z20" s="24">
        <f t="shared" si="12"/>
        <v>0</v>
      </c>
      <c r="AA20" s="20" t="e">
        <f t="shared" si="13"/>
        <v>#DIV/0!</v>
      </c>
      <c r="AB20" s="25">
        <f t="shared" si="14"/>
        <v>0</v>
      </c>
      <c r="AC20" s="25">
        <f t="shared" si="15"/>
        <v>0</v>
      </c>
      <c r="AD20" s="25">
        <f t="shared" si="16"/>
        <v>0</v>
      </c>
      <c r="AE20" s="25">
        <f t="shared" si="17"/>
        <v>0</v>
      </c>
      <c r="AF20" s="25">
        <f t="shared" si="18"/>
        <v>0</v>
      </c>
      <c r="AG20" s="10"/>
      <c r="AH20" s="27">
        <f t="shared" si="19"/>
        <v>0</v>
      </c>
      <c r="AI20" s="20" t="e">
        <f t="shared" si="20"/>
        <v>#DIV/0!</v>
      </c>
      <c r="AJ20" s="10"/>
      <c r="AK20" s="10"/>
      <c r="AL20" s="10"/>
      <c r="AM20" s="10"/>
      <c r="AN20" s="10"/>
      <c r="AO20" s="10"/>
      <c r="AP20" s="4"/>
      <c r="AQ20" s="7"/>
      <c r="AR20" s="8"/>
      <c r="AS20" s="27">
        <f t="shared" si="21"/>
        <v>0</v>
      </c>
      <c r="AT20" s="20" t="e">
        <f t="shared" si="22"/>
        <v>#DIV/0!</v>
      </c>
      <c r="AU20" s="38"/>
      <c r="AV20" s="38"/>
      <c r="AW20" s="38"/>
      <c r="AX20" s="38"/>
      <c r="AY20" s="38"/>
      <c r="AZ20" s="38"/>
    </row>
    <row r="21" spans="1:53" ht="15.95" customHeight="1" x14ac:dyDescent="0.2">
      <c r="A21" s="4"/>
      <c r="B21" s="43"/>
      <c r="C21" s="18">
        <f t="shared" si="0"/>
        <v>0</v>
      </c>
      <c r="D21" s="8"/>
      <c r="E21" s="8"/>
      <c r="F21" s="19">
        <f t="shared" si="1"/>
        <v>0</v>
      </c>
      <c r="G21" s="8"/>
      <c r="H21" s="8"/>
      <c r="I21" s="18">
        <f t="shared" si="2"/>
        <v>0</v>
      </c>
      <c r="J21" s="8"/>
      <c r="K21" s="8"/>
      <c r="L21" s="20" t="e">
        <f t="shared" si="3"/>
        <v>#DIV/0!</v>
      </c>
      <c r="M21" s="20" t="e">
        <f t="shared" si="4"/>
        <v>#DIV/0!</v>
      </c>
      <c r="N21" s="20" t="e">
        <f t="shared" si="5"/>
        <v>#DIV/0!</v>
      </c>
      <c r="O21" s="19">
        <f t="shared" si="6"/>
        <v>0</v>
      </c>
      <c r="P21" s="8"/>
      <c r="Q21" s="14"/>
      <c r="R21" s="20" t="e">
        <f t="shared" si="7"/>
        <v>#DIV/0!</v>
      </c>
      <c r="S21" s="20" t="e">
        <f t="shared" si="8"/>
        <v>#DIV/0!</v>
      </c>
      <c r="T21" s="20" t="e">
        <f t="shared" si="9"/>
        <v>#DIV/0!</v>
      </c>
      <c r="U21" s="4"/>
      <c r="V21" s="7"/>
      <c r="W21" s="19">
        <f t="shared" si="10"/>
        <v>0</v>
      </c>
      <c r="X21" s="22" t="e">
        <f t="shared" si="11"/>
        <v>#DIV/0!</v>
      </c>
      <c r="Y21" s="8"/>
      <c r="Z21" s="24">
        <f t="shared" si="12"/>
        <v>0</v>
      </c>
      <c r="AA21" s="20" t="e">
        <f t="shared" si="13"/>
        <v>#DIV/0!</v>
      </c>
      <c r="AB21" s="25">
        <f t="shared" si="14"/>
        <v>0</v>
      </c>
      <c r="AC21" s="25">
        <f t="shared" si="15"/>
        <v>0</v>
      </c>
      <c r="AD21" s="25">
        <f t="shared" si="16"/>
        <v>0</v>
      </c>
      <c r="AE21" s="25">
        <f t="shared" si="17"/>
        <v>0</v>
      </c>
      <c r="AF21" s="25">
        <f t="shared" si="18"/>
        <v>0</v>
      </c>
      <c r="AG21" s="8"/>
      <c r="AH21" s="27">
        <f t="shared" si="19"/>
        <v>0</v>
      </c>
      <c r="AI21" s="20" t="e">
        <f t="shared" si="20"/>
        <v>#DIV/0!</v>
      </c>
      <c r="AJ21" s="8"/>
      <c r="AK21" s="8"/>
      <c r="AL21" s="8"/>
      <c r="AM21" s="8"/>
      <c r="AN21" s="8"/>
      <c r="AO21" s="8"/>
      <c r="AP21" s="4"/>
      <c r="AQ21" s="7"/>
      <c r="AR21" s="8"/>
      <c r="AS21" s="27">
        <f t="shared" si="21"/>
        <v>0</v>
      </c>
      <c r="AT21" s="20" t="e">
        <f t="shared" si="22"/>
        <v>#DIV/0!</v>
      </c>
      <c r="AU21" s="8"/>
      <c r="AV21" s="8"/>
      <c r="AW21" s="8"/>
      <c r="AX21" s="8"/>
      <c r="AY21" s="8"/>
      <c r="AZ21" s="8"/>
    </row>
    <row r="22" spans="1:53" ht="15.95" customHeight="1" x14ac:dyDescent="0.2">
      <c r="A22" s="28"/>
      <c r="B22" s="29" t="s">
        <v>2</v>
      </c>
      <c r="C22" s="18">
        <f t="shared" si="0"/>
        <v>0</v>
      </c>
      <c r="D22" s="28">
        <f>SUM(D8:D21)</f>
        <v>0</v>
      </c>
      <c r="E22" s="28">
        <f>SUM(E8:E21)</f>
        <v>0</v>
      </c>
      <c r="F22" s="19">
        <f>SUM(F8:F21)</f>
        <v>389</v>
      </c>
      <c r="G22" s="30">
        <f>SUM(G8:G21)</f>
        <v>0</v>
      </c>
      <c r="H22" s="30">
        <f>SUM(H8:H21)</f>
        <v>0</v>
      </c>
      <c r="I22" s="18">
        <f t="shared" si="2"/>
        <v>0</v>
      </c>
      <c r="J22" s="28">
        <f>SUM(J8:J21)</f>
        <v>0</v>
      </c>
      <c r="K22" s="28">
        <f>SUM(K8:K21)</f>
        <v>0</v>
      </c>
      <c r="L22" s="21" t="e">
        <f t="shared" si="3"/>
        <v>#DIV/0!</v>
      </c>
      <c r="M22" s="21" t="e">
        <f t="shared" si="4"/>
        <v>#DIV/0!</v>
      </c>
      <c r="N22" s="21" t="e">
        <f t="shared" si="5"/>
        <v>#DIV/0!</v>
      </c>
      <c r="O22" s="19">
        <f t="shared" ref="O22" si="23">P22+Q22</f>
        <v>0</v>
      </c>
      <c r="P22" s="30">
        <f>SUM(P8:P21)</f>
        <v>0</v>
      </c>
      <c r="Q22" s="30">
        <f>SUM(Q8:Q21)</f>
        <v>0</v>
      </c>
      <c r="R22" s="21">
        <f t="shared" si="7"/>
        <v>0</v>
      </c>
      <c r="S22" s="21" t="e">
        <f t="shared" si="8"/>
        <v>#DIV/0!</v>
      </c>
      <c r="T22" s="21" t="e">
        <f t="shared" si="9"/>
        <v>#DIV/0!</v>
      </c>
      <c r="U22" s="21"/>
      <c r="V22" s="29" t="s">
        <v>2</v>
      </c>
      <c r="W22" s="19">
        <f>SUM(W8:W21)</f>
        <v>22</v>
      </c>
      <c r="X22" s="23" t="e">
        <f t="shared" si="11"/>
        <v>#DIV/0!</v>
      </c>
      <c r="Y22" s="30">
        <f>SUM(Y8:Y21)</f>
        <v>22</v>
      </c>
      <c r="Z22" s="24">
        <f>SUM(Z8:Z21)</f>
        <v>22</v>
      </c>
      <c r="AA22" s="21">
        <f t="shared" si="13"/>
        <v>100</v>
      </c>
      <c r="AB22" s="26">
        <f t="shared" ref="AB22:AH22" si="24">SUM(AB8:AB21)</f>
        <v>2</v>
      </c>
      <c r="AC22" s="26">
        <f t="shared" si="24"/>
        <v>5</v>
      </c>
      <c r="AD22" s="26">
        <f t="shared" si="24"/>
        <v>0</v>
      </c>
      <c r="AE22" s="26">
        <f t="shared" si="24"/>
        <v>0</v>
      </c>
      <c r="AF22" s="26">
        <f t="shared" si="24"/>
        <v>15</v>
      </c>
      <c r="AG22" s="30">
        <f t="shared" si="24"/>
        <v>0</v>
      </c>
      <c r="AH22" s="19">
        <f t="shared" si="24"/>
        <v>0</v>
      </c>
      <c r="AI22" s="21" t="e">
        <f t="shared" si="20"/>
        <v>#DIV/0!</v>
      </c>
      <c r="AJ22" s="31">
        <f t="shared" ref="AJ22:AO22" si="25">SUM(AJ8:AJ21)</f>
        <v>0</v>
      </c>
      <c r="AK22" s="31">
        <f t="shared" si="25"/>
        <v>0</v>
      </c>
      <c r="AL22" s="31">
        <f t="shared" si="25"/>
        <v>0</v>
      </c>
      <c r="AM22" s="31">
        <f t="shared" si="25"/>
        <v>0</v>
      </c>
      <c r="AN22" s="31">
        <f t="shared" si="25"/>
        <v>0</v>
      </c>
      <c r="AO22" s="31">
        <f t="shared" si="25"/>
        <v>0</v>
      </c>
      <c r="AP22" s="21"/>
      <c r="AQ22" s="29" t="s">
        <v>2</v>
      </c>
      <c r="AR22" s="30">
        <f>SUM(AR8:AR21)</f>
        <v>389</v>
      </c>
      <c r="AS22" s="19">
        <f>SUM(AS8:AS21)</f>
        <v>22</v>
      </c>
      <c r="AT22" s="21">
        <f t="shared" si="22"/>
        <v>5.6555269922879177</v>
      </c>
      <c r="AU22" s="31">
        <f t="shared" ref="AU22:AZ22" si="26">SUM(AU8:AU21)</f>
        <v>2</v>
      </c>
      <c r="AV22" s="31">
        <f t="shared" si="26"/>
        <v>5</v>
      </c>
      <c r="AW22" s="31">
        <f t="shared" si="26"/>
        <v>0</v>
      </c>
      <c r="AX22" s="31">
        <f t="shared" si="26"/>
        <v>0</v>
      </c>
      <c r="AY22" s="31">
        <f t="shared" si="26"/>
        <v>15</v>
      </c>
      <c r="AZ22" s="31">
        <f t="shared" si="26"/>
        <v>5</v>
      </c>
    </row>
    <row r="24" spans="1:53" ht="16.5" x14ac:dyDescent="0.2">
      <c r="B24" s="60" t="s">
        <v>7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V24" s="47"/>
      <c r="AJ24" s="16"/>
      <c r="AK24" s="39"/>
      <c r="AL24" s="16"/>
      <c r="AM24" s="16"/>
      <c r="AN24" s="16"/>
      <c r="AO24" s="16"/>
      <c r="AP24" s="2"/>
      <c r="AQ24" s="2"/>
      <c r="AR24" s="2"/>
      <c r="AS24" s="2"/>
      <c r="AT24" s="2"/>
      <c r="AU24" s="16"/>
      <c r="AV24" s="16"/>
      <c r="AW24" s="16"/>
      <c r="AX24" s="16"/>
      <c r="AY24" s="16"/>
      <c r="AZ24" s="16"/>
      <c r="BA24" s="2"/>
    </row>
    <row r="25" spans="1:53" ht="15" x14ac:dyDescent="0.25">
      <c r="A25" s="63" t="s">
        <v>1</v>
      </c>
      <c r="B25" s="63"/>
      <c r="AJ25" s="2"/>
      <c r="AK25" s="2"/>
      <c r="AL25" s="2"/>
      <c r="AM25" s="2"/>
      <c r="AN25" s="2"/>
      <c r="AO25" s="2"/>
      <c r="AP25" s="2"/>
    </row>
    <row r="26" spans="1:53" ht="15" x14ac:dyDescent="0.25">
      <c r="B26" s="3"/>
      <c r="O26" s="12"/>
    </row>
    <row r="27" spans="1:53" x14ac:dyDescent="0.2">
      <c r="O27" s="12"/>
    </row>
    <row r="28" spans="1:53" x14ac:dyDescent="0.2">
      <c r="O28" s="12"/>
    </row>
    <row r="29" spans="1:53" x14ac:dyDescent="0.2">
      <c r="O29" s="12"/>
    </row>
    <row r="30" spans="1:53" x14ac:dyDescent="0.2">
      <c r="O30" s="12"/>
    </row>
    <row r="31" spans="1:53" x14ac:dyDescent="0.2">
      <c r="O31" s="12"/>
    </row>
    <row r="32" spans="1:53" x14ac:dyDescent="0.2">
      <c r="O32" s="12"/>
    </row>
    <row r="33" spans="15:15" x14ac:dyDescent="0.2">
      <c r="O33" s="12"/>
    </row>
    <row r="34" spans="15:15" x14ac:dyDescent="0.2">
      <c r="O34" s="12"/>
    </row>
    <row r="35" spans="15:15" x14ac:dyDescent="0.2">
      <c r="O35" s="12"/>
    </row>
    <row r="36" spans="15:15" x14ac:dyDescent="0.2">
      <c r="O36" s="12"/>
    </row>
    <row r="37" spans="15:15" x14ac:dyDescent="0.2">
      <c r="O37" s="12"/>
    </row>
  </sheetData>
  <mergeCells count="33">
    <mergeCell ref="A25:B25"/>
    <mergeCell ref="AP1:BA1"/>
    <mergeCell ref="A1:T1"/>
    <mergeCell ref="U1:AO1"/>
    <mergeCell ref="AR3:AT5"/>
    <mergeCell ref="AJ4:AN5"/>
    <mergeCell ref="AO4:AO6"/>
    <mergeCell ref="AA4:AA6"/>
    <mergeCell ref="AZ4:AZ6"/>
    <mergeCell ref="Y2:AF3"/>
    <mergeCell ref="AG2:AZ2"/>
    <mergeCell ref="AG3:AI5"/>
    <mergeCell ref="AJ3:AO3"/>
    <mergeCell ref="AU3:AZ3"/>
    <mergeCell ref="Y4:Y6"/>
    <mergeCell ref="Z4:Z6"/>
    <mergeCell ref="AB4:AF5"/>
    <mergeCell ref="AU4:AY5"/>
    <mergeCell ref="U2:U6"/>
    <mergeCell ref="V2:V6"/>
    <mergeCell ref="AP3:AP6"/>
    <mergeCell ref="AQ3:AQ6"/>
    <mergeCell ref="X2:X6"/>
    <mergeCell ref="B24:S24"/>
    <mergeCell ref="L2:N5"/>
    <mergeCell ref="O2:Q5"/>
    <mergeCell ref="R2:T5"/>
    <mergeCell ref="W2:W6"/>
    <mergeCell ref="A2:A6"/>
    <mergeCell ref="B2:B6"/>
    <mergeCell ref="C2:E5"/>
    <mergeCell ref="F2:H5"/>
    <mergeCell ref="I2:K5"/>
  </mergeCells>
  <pageMargins left="0.39370078740157483" right="0.19685039370078741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горячее питание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Шаймуратова Шынар</dc:creator>
  <cp:lastModifiedBy>учитель</cp:lastModifiedBy>
  <cp:lastPrinted>2019-11-25T07:48:07Z</cp:lastPrinted>
  <dcterms:created xsi:type="dcterms:W3CDTF">2013-01-21T12:14:02Z</dcterms:created>
  <dcterms:modified xsi:type="dcterms:W3CDTF">2019-11-25T07:49:00Z</dcterms:modified>
</cp:coreProperties>
</file>